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x76fmisp\OneDrive - La centrale Generale FGTB\EXCEL\2022\"/>
    </mc:Choice>
  </mc:AlternateContent>
  <xr:revisionPtr revIDLastSave="0" documentId="8_{4BEBAD7E-1892-4FE1-B631-7CDD4FBD9050}" xr6:coauthVersionLast="47" xr6:coauthVersionMax="47" xr10:uidLastSave="{00000000-0000-0000-0000-000000000000}"/>
  <bookViews>
    <workbookView xWindow="28680" yWindow="-120" windowWidth="19440" windowHeight="104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H13" i="1"/>
  <c r="F13" i="1"/>
  <c r="D13" i="1"/>
  <c r="C13" i="1"/>
  <c r="J13" i="1" l="1"/>
  <c r="D43" i="1" l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44" i="1" s="1"/>
  <c r="H37" i="1" l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H23" i="1"/>
  <c r="F23" i="1"/>
  <c r="H22" i="1"/>
  <c r="F22" i="1"/>
  <c r="H21" i="1"/>
  <c r="F21" i="1"/>
  <c r="H20" i="1"/>
  <c r="F20" i="1"/>
  <c r="H19" i="1"/>
  <c r="F19" i="1"/>
  <c r="H18" i="1"/>
  <c r="F18" i="1"/>
  <c r="H17" i="1"/>
  <c r="F17" i="1"/>
  <c r="H43" i="1" l="1"/>
  <c r="H42" i="1"/>
  <c r="H41" i="1"/>
  <c r="H40" i="1"/>
  <c r="H39" i="1"/>
  <c r="H38" i="1"/>
  <c r="H16" i="1"/>
  <c r="H15" i="1"/>
  <c r="H14" i="1"/>
  <c r="F43" i="1"/>
  <c r="F42" i="1"/>
  <c r="F41" i="1"/>
  <c r="F40" i="1"/>
  <c r="F39" i="1"/>
  <c r="F38" i="1"/>
  <c r="F16" i="1"/>
  <c r="F15" i="1"/>
  <c r="F14" i="1"/>
  <c r="H44" i="1" l="1"/>
  <c r="F44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E6" i="1" l="1"/>
  <c r="D44" i="1"/>
  <c r="J44" i="1"/>
  <c r="E7" i="1" l="1"/>
</calcChain>
</file>

<file path=xl/sharedStrings.xml><?xml version="1.0" encoding="utf-8"?>
<sst xmlns="http://schemas.openxmlformats.org/spreadsheetml/2006/main" count="40" uniqueCount="29">
  <si>
    <t>Afstand</t>
  </si>
  <si>
    <t>Dagelijkse</t>
  </si>
  <si>
    <t>Mobiliteitsvergoeding</t>
  </si>
  <si>
    <t>in km</t>
  </si>
  <si>
    <t>verplaatsing</t>
  </si>
  <si>
    <t>bedrag per dag</t>
  </si>
  <si>
    <t>Passagier</t>
  </si>
  <si>
    <t>Weekbedrag</t>
  </si>
  <si>
    <t>Dagbedrag</t>
  </si>
  <si>
    <t>KM</t>
  </si>
  <si>
    <t>mob.</t>
  </si>
  <si>
    <t>Nombre de</t>
  </si>
  <si>
    <t>déplacements</t>
  </si>
  <si>
    <t>Domicile-travail</t>
  </si>
  <si>
    <t>Mobilité passager</t>
  </si>
  <si>
    <t>Mobilité chauffeur</t>
  </si>
  <si>
    <t>(propre transport)</t>
  </si>
  <si>
    <t>dépl.</t>
  </si>
  <si>
    <t>Déplacements - montant total</t>
  </si>
  <si>
    <t>Mobilité - montant total</t>
  </si>
  <si>
    <t>(transport employeur)</t>
  </si>
  <si>
    <t>Ce tableau permet de calculer le montant des frais de déplacement.</t>
  </si>
  <si>
    <t>Nous supposons qu'un seul et même voyage se fait plusieurs jours.</t>
  </si>
  <si>
    <t>Pour le même trajet, vous devez saisir le nombre de jours dans la première colonne.</t>
  </si>
  <si>
    <t>Bestuurder passagier</t>
  </si>
  <si>
    <t>Bestuurder alleen</t>
  </si>
  <si>
    <t>avec passagers</t>
  </si>
  <si>
    <t>sans passagers</t>
  </si>
  <si>
    <t>Inscrivez le nombre exact de kilomètres dans les colonnes suivantes.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</si>
</sst>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7" xfId="0" applyNumberFormat="1" applyBorder="1"/>
    <xf numFmtId="0" fontId="0" fillId="2" borderId="7" xfId="0" applyFill="1" applyBorder="1" applyProtection="1">
      <protection locked="0"/>
    </xf>
    <xf numFmtId="0" fontId="1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4" borderId="7" xfId="0" applyFill="1" applyBorder="1" applyAlignment="1">
      <alignment horizontal="center"/>
    </xf>
    <xf numFmtId="2" fontId="0" fillId="0" borderId="0" xfId="0" applyNumberFormat="1"/>
    <xf numFmtId="2" fontId="1" fillId="0" borderId="7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8" xfId="0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2">
    <cellStyle name="Normal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9"/>
  <sheetViews>
    <sheetView tabSelected="1" zoomScale="70" zoomScaleNormal="70" workbookViewId="0">
      <selection activeCell="J1" sqref="J1:J1048576"/>
    </sheetView>
  </sheetViews>
  <sheetFormatPr defaultColWidth="9.21875" defaultRowHeight="14.4" x14ac:dyDescent="0.3"/>
  <cols>
    <col min="1" max="1" width="13.6640625" customWidth="1"/>
    <col min="2" max="2" width="16.33203125" customWidth="1"/>
    <col min="3" max="3" width="8.88671875" hidden="1" customWidth="1"/>
    <col min="4" max="4" width="15.33203125" hidden="1" customWidth="1"/>
    <col min="5" max="5" width="19.109375" customWidth="1"/>
    <col min="6" max="6" width="8.88671875" hidden="1" customWidth="1"/>
    <col min="7" max="7" width="19.109375" customWidth="1"/>
    <col min="8" max="8" width="8.88671875" hidden="1" customWidth="1"/>
    <col min="9" max="9" width="19.109375" customWidth="1"/>
    <col min="10" max="10" width="9.109375" hidden="1" customWidth="1"/>
    <col min="16" max="20" width="12.6640625" customWidth="1"/>
  </cols>
  <sheetData>
    <row r="1" spans="1:10" ht="15" customHeight="1" x14ac:dyDescent="0.3">
      <c r="A1" t="s">
        <v>21</v>
      </c>
    </row>
    <row r="2" spans="1:10" ht="15" customHeight="1" x14ac:dyDescent="0.3">
      <c r="A2" t="s">
        <v>22</v>
      </c>
    </row>
    <row r="3" spans="1:10" x14ac:dyDescent="0.3">
      <c r="A3" t="s">
        <v>23</v>
      </c>
    </row>
    <row r="4" spans="1:10" x14ac:dyDescent="0.3">
      <c r="A4" t="s">
        <v>28</v>
      </c>
    </row>
    <row r="6" spans="1:10" x14ac:dyDescent="0.3">
      <c r="A6" s="35" t="s">
        <v>18</v>
      </c>
      <c r="B6" s="35"/>
      <c r="C6" s="13"/>
      <c r="E6" s="18">
        <f>C44</f>
        <v>0</v>
      </c>
    </row>
    <row r="7" spans="1:10" x14ac:dyDescent="0.3">
      <c r="A7" s="35" t="s">
        <v>19</v>
      </c>
      <c r="B7" s="35"/>
      <c r="C7" s="13"/>
      <c r="E7" s="18">
        <f>D44+F44+H44+J44</f>
        <v>0</v>
      </c>
    </row>
    <row r="9" spans="1:10" x14ac:dyDescent="0.3">
      <c r="B9" s="14" t="s">
        <v>13</v>
      </c>
      <c r="E9" s="14" t="s">
        <v>14</v>
      </c>
      <c r="G9" s="14" t="s">
        <v>15</v>
      </c>
      <c r="I9" s="14" t="s">
        <v>15</v>
      </c>
    </row>
    <row r="10" spans="1:10" x14ac:dyDescent="0.3">
      <c r="B10" s="25"/>
      <c r="E10" s="25"/>
      <c r="G10" s="25" t="s">
        <v>26</v>
      </c>
      <c r="I10" s="25" t="s">
        <v>27</v>
      </c>
    </row>
    <row r="11" spans="1:10" x14ac:dyDescent="0.3">
      <c r="A11" s="14" t="s">
        <v>11</v>
      </c>
      <c r="B11" s="15" t="s">
        <v>16</v>
      </c>
      <c r="E11" s="15" t="s">
        <v>20</v>
      </c>
      <c r="G11" s="15" t="s">
        <v>20</v>
      </c>
      <c r="I11" s="15" t="s">
        <v>20</v>
      </c>
    </row>
    <row r="12" spans="1:10" x14ac:dyDescent="0.3">
      <c r="A12" s="15" t="s">
        <v>12</v>
      </c>
      <c r="B12" s="16" t="s">
        <v>9</v>
      </c>
      <c r="C12" s="9" t="s">
        <v>17</v>
      </c>
      <c r="D12" s="9" t="s">
        <v>10</v>
      </c>
      <c r="E12" s="16" t="s">
        <v>9</v>
      </c>
      <c r="F12" s="9" t="s">
        <v>10</v>
      </c>
      <c r="G12" s="16" t="s">
        <v>9</v>
      </c>
      <c r="H12" t="s">
        <v>10</v>
      </c>
      <c r="I12" s="16" t="s">
        <v>9</v>
      </c>
      <c r="J12" t="s">
        <v>10</v>
      </c>
    </row>
    <row r="13" spans="1:10" x14ac:dyDescent="0.3">
      <c r="A13" s="12"/>
      <c r="B13" s="12"/>
      <c r="C13" s="11">
        <f t="shared" ref="C13:C43" si="0">A13*VLOOKUP(B13,$A$79:$F$429,6)</f>
        <v>0</v>
      </c>
      <c r="D13" s="11">
        <f t="shared" ref="D13:D43" si="1">A13*ROUND(IF(B13&gt;=10,VLOOKUP(B13,$A$79:$E$429,3),0),2)</f>
        <v>0</v>
      </c>
      <c r="E13" s="12"/>
      <c r="F13" s="11">
        <f t="shared" ref="F13:F43" si="2">A13*ROUND(VLOOKUP(E13,$A$79:$F$429,3),2)</f>
        <v>0</v>
      </c>
      <c r="G13" s="12"/>
      <c r="H13" s="11">
        <f t="shared" ref="H13:H43" si="3">A13*ROUND(VLOOKUP(G13,$A$79:$F$429,4),2)</f>
        <v>0</v>
      </c>
      <c r="I13" s="12"/>
      <c r="J13" s="11">
        <f>A13*ROUND(IF(I13&gt;=10,VLOOKUP(I13,$A$79:$F$429,5),0),2)</f>
        <v>0</v>
      </c>
    </row>
    <row r="14" spans="1:10" x14ac:dyDescent="0.3">
      <c r="A14" s="12"/>
      <c r="B14" s="12"/>
      <c r="C14" s="11">
        <f t="shared" si="0"/>
        <v>0</v>
      </c>
      <c r="D14" s="11">
        <f t="shared" si="1"/>
        <v>0</v>
      </c>
      <c r="E14" s="12"/>
      <c r="F14" s="11">
        <f t="shared" si="2"/>
        <v>0</v>
      </c>
      <c r="G14" s="12"/>
      <c r="H14" s="11">
        <f t="shared" si="3"/>
        <v>0</v>
      </c>
      <c r="I14" s="12"/>
      <c r="J14" s="11">
        <f t="shared" ref="J14:J43" si="4">A14*ROUND(IF(I14&gt;=10,VLOOKUP(I14,$A$79:$F$429,5),0),2)</f>
        <v>0</v>
      </c>
    </row>
    <row r="15" spans="1:10" x14ac:dyDescent="0.3">
      <c r="A15" s="12"/>
      <c r="B15" s="12"/>
      <c r="C15" s="11">
        <f t="shared" si="0"/>
        <v>0</v>
      </c>
      <c r="D15" s="11">
        <f t="shared" si="1"/>
        <v>0</v>
      </c>
      <c r="E15" s="12"/>
      <c r="F15" s="11">
        <f t="shared" si="2"/>
        <v>0</v>
      </c>
      <c r="G15" s="12"/>
      <c r="H15" s="11">
        <f t="shared" si="3"/>
        <v>0</v>
      </c>
      <c r="I15" s="12"/>
      <c r="J15" s="11">
        <f t="shared" si="4"/>
        <v>0</v>
      </c>
    </row>
    <row r="16" spans="1:10" x14ac:dyDescent="0.3">
      <c r="A16" s="12"/>
      <c r="B16" s="12"/>
      <c r="C16" s="11">
        <f t="shared" si="0"/>
        <v>0</v>
      </c>
      <c r="D16" s="11">
        <f t="shared" si="1"/>
        <v>0</v>
      </c>
      <c r="E16" s="12"/>
      <c r="F16" s="11">
        <f t="shared" si="2"/>
        <v>0</v>
      </c>
      <c r="G16" s="12"/>
      <c r="H16" s="11">
        <f t="shared" si="3"/>
        <v>0</v>
      </c>
      <c r="I16" s="12"/>
      <c r="J16" s="11">
        <f t="shared" si="4"/>
        <v>0</v>
      </c>
    </row>
    <row r="17" spans="1:10" x14ac:dyDescent="0.3">
      <c r="A17" s="12"/>
      <c r="B17" s="12"/>
      <c r="C17" s="11">
        <f t="shared" si="0"/>
        <v>0</v>
      </c>
      <c r="D17" s="11">
        <f t="shared" si="1"/>
        <v>0</v>
      </c>
      <c r="E17" s="12"/>
      <c r="F17" s="11">
        <f t="shared" si="2"/>
        <v>0</v>
      </c>
      <c r="G17" s="12"/>
      <c r="H17" s="11">
        <f t="shared" si="3"/>
        <v>0</v>
      </c>
      <c r="I17" s="12"/>
      <c r="J17" s="11">
        <f t="shared" si="4"/>
        <v>0</v>
      </c>
    </row>
    <row r="18" spans="1:10" x14ac:dyDescent="0.3">
      <c r="A18" s="12"/>
      <c r="B18" s="12"/>
      <c r="C18" s="11">
        <f t="shared" si="0"/>
        <v>0</v>
      </c>
      <c r="D18" s="11">
        <f t="shared" si="1"/>
        <v>0</v>
      </c>
      <c r="E18" s="12"/>
      <c r="F18" s="11">
        <f t="shared" si="2"/>
        <v>0</v>
      </c>
      <c r="G18" s="12"/>
      <c r="H18" s="11">
        <f t="shared" si="3"/>
        <v>0</v>
      </c>
      <c r="I18" s="12"/>
      <c r="J18" s="11">
        <f t="shared" si="4"/>
        <v>0</v>
      </c>
    </row>
    <row r="19" spans="1:10" x14ac:dyDescent="0.3">
      <c r="A19" s="12"/>
      <c r="B19" s="12"/>
      <c r="C19" s="11">
        <f t="shared" si="0"/>
        <v>0</v>
      </c>
      <c r="D19" s="11">
        <f t="shared" si="1"/>
        <v>0</v>
      </c>
      <c r="E19" s="12"/>
      <c r="F19" s="11">
        <f t="shared" si="2"/>
        <v>0</v>
      </c>
      <c r="G19" s="12"/>
      <c r="H19" s="11">
        <f t="shared" si="3"/>
        <v>0</v>
      </c>
      <c r="I19" s="12"/>
      <c r="J19" s="11">
        <f t="shared" si="4"/>
        <v>0</v>
      </c>
    </row>
    <row r="20" spans="1:10" x14ac:dyDescent="0.3">
      <c r="A20" s="12"/>
      <c r="B20" s="12"/>
      <c r="C20" s="11">
        <f t="shared" si="0"/>
        <v>0</v>
      </c>
      <c r="D20" s="11">
        <f t="shared" si="1"/>
        <v>0</v>
      </c>
      <c r="E20" s="12"/>
      <c r="F20" s="11">
        <f t="shared" si="2"/>
        <v>0</v>
      </c>
      <c r="G20" s="12"/>
      <c r="H20" s="11">
        <f t="shared" si="3"/>
        <v>0</v>
      </c>
      <c r="I20" s="12"/>
      <c r="J20" s="11">
        <f t="shared" si="4"/>
        <v>0</v>
      </c>
    </row>
    <row r="21" spans="1:10" x14ac:dyDescent="0.3">
      <c r="A21" s="12"/>
      <c r="B21" s="12"/>
      <c r="C21" s="11">
        <f t="shared" si="0"/>
        <v>0</v>
      </c>
      <c r="D21" s="11">
        <f t="shared" si="1"/>
        <v>0</v>
      </c>
      <c r="E21" s="12"/>
      <c r="F21" s="11">
        <f t="shared" si="2"/>
        <v>0</v>
      </c>
      <c r="G21" s="12"/>
      <c r="H21" s="11">
        <f t="shared" si="3"/>
        <v>0</v>
      </c>
      <c r="I21" s="12"/>
      <c r="J21" s="11">
        <f t="shared" si="4"/>
        <v>0</v>
      </c>
    </row>
    <row r="22" spans="1:10" x14ac:dyDescent="0.3">
      <c r="A22" s="12"/>
      <c r="B22" s="12"/>
      <c r="C22" s="11">
        <f t="shared" si="0"/>
        <v>0</v>
      </c>
      <c r="D22" s="11">
        <f t="shared" si="1"/>
        <v>0</v>
      </c>
      <c r="E22" s="12"/>
      <c r="F22" s="11">
        <f t="shared" si="2"/>
        <v>0</v>
      </c>
      <c r="G22" s="12"/>
      <c r="H22" s="11">
        <f t="shared" si="3"/>
        <v>0</v>
      </c>
      <c r="I22" s="12"/>
      <c r="J22" s="11">
        <f t="shared" si="4"/>
        <v>0</v>
      </c>
    </row>
    <row r="23" spans="1:10" x14ac:dyDescent="0.3">
      <c r="A23" s="12"/>
      <c r="B23" s="12"/>
      <c r="C23" s="11">
        <f t="shared" si="0"/>
        <v>0</v>
      </c>
      <c r="D23" s="11">
        <f t="shared" si="1"/>
        <v>0</v>
      </c>
      <c r="E23" s="12"/>
      <c r="F23" s="11">
        <f t="shared" si="2"/>
        <v>0</v>
      </c>
      <c r="G23" s="12"/>
      <c r="H23" s="11">
        <f t="shared" si="3"/>
        <v>0</v>
      </c>
      <c r="I23" s="12"/>
      <c r="J23" s="11">
        <f t="shared" si="4"/>
        <v>0</v>
      </c>
    </row>
    <row r="24" spans="1:10" x14ac:dyDescent="0.3">
      <c r="A24" s="12"/>
      <c r="B24" s="12"/>
      <c r="C24" s="11">
        <f t="shared" si="0"/>
        <v>0</v>
      </c>
      <c r="D24" s="11">
        <f t="shared" si="1"/>
        <v>0</v>
      </c>
      <c r="E24" s="12"/>
      <c r="F24" s="11">
        <f t="shared" si="2"/>
        <v>0</v>
      </c>
      <c r="G24" s="12"/>
      <c r="H24" s="11">
        <f t="shared" si="3"/>
        <v>0</v>
      </c>
      <c r="I24" s="12"/>
      <c r="J24" s="11">
        <f t="shared" si="4"/>
        <v>0</v>
      </c>
    </row>
    <row r="25" spans="1:10" x14ac:dyDescent="0.3">
      <c r="A25" s="12"/>
      <c r="B25" s="12"/>
      <c r="C25" s="11">
        <f t="shared" si="0"/>
        <v>0</v>
      </c>
      <c r="D25" s="11">
        <f t="shared" si="1"/>
        <v>0</v>
      </c>
      <c r="E25" s="12"/>
      <c r="F25" s="11">
        <f t="shared" si="2"/>
        <v>0</v>
      </c>
      <c r="G25" s="12"/>
      <c r="H25" s="11">
        <f t="shared" si="3"/>
        <v>0</v>
      </c>
      <c r="I25" s="12"/>
      <c r="J25" s="11">
        <f t="shared" si="4"/>
        <v>0</v>
      </c>
    </row>
    <row r="26" spans="1:10" x14ac:dyDescent="0.3">
      <c r="A26" s="12"/>
      <c r="B26" s="12"/>
      <c r="C26" s="11">
        <f t="shared" si="0"/>
        <v>0</v>
      </c>
      <c r="D26" s="11">
        <f t="shared" si="1"/>
        <v>0</v>
      </c>
      <c r="E26" s="12"/>
      <c r="F26" s="11">
        <f t="shared" si="2"/>
        <v>0</v>
      </c>
      <c r="G26" s="12"/>
      <c r="H26" s="11">
        <f t="shared" si="3"/>
        <v>0</v>
      </c>
      <c r="I26" s="12"/>
      <c r="J26" s="11">
        <f t="shared" si="4"/>
        <v>0</v>
      </c>
    </row>
    <row r="27" spans="1:10" x14ac:dyDescent="0.3">
      <c r="A27" s="12"/>
      <c r="B27" s="12"/>
      <c r="C27" s="11">
        <f t="shared" si="0"/>
        <v>0</v>
      </c>
      <c r="D27" s="11">
        <f t="shared" si="1"/>
        <v>0</v>
      </c>
      <c r="E27" s="12"/>
      <c r="F27" s="11">
        <f t="shared" si="2"/>
        <v>0</v>
      </c>
      <c r="G27" s="12"/>
      <c r="H27" s="11">
        <f t="shared" si="3"/>
        <v>0</v>
      </c>
      <c r="I27" s="12"/>
      <c r="J27" s="11">
        <f t="shared" si="4"/>
        <v>0</v>
      </c>
    </row>
    <row r="28" spans="1:10" x14ac:dyDescent="0.3">
      <c r="A28" s="12"/>
      <c r="B28" s="12"/>
      <c r="C28" s="11">
        <f t="shared" si="0"/>
        <v>0</v>
      </c>
      <c r="D28" s="11">
        <f t="shared" si="1"/>
        <v>0</v>
      </c>
      <c r="E28" s="12"/>
      <c r="F28" s="11">
        <f t="shared" si="2"/>
        <v>0</v>
      </c>
      <c r="G28" s="12"/>
      <c r="H28" s="11">
        <f t="shared" si="3"/>
        <v>0</v>
      </c>
      <c r="I28" s="12"/>
      <c r="J28" s="11">
        <f t="shared" si="4"/>
        <v>0</v>
      </c>
    </row>
    <row r="29" spans="1:10" x14ac:dyDescent="0.3">
      <c r="A29" s="12"/>
      <c r="B29" s="12"/>
      <c r="C29" s="11">
        <f t="shared" si="0"/>
        <v>0</v>
      </c>
      <c r="D29" s="11">
        <f t="shared" si="1"/>
        <v>0</v>
      </c>
      <c r="E29" s="12"/>
      <c r="F29" s="11">
        <f t="shared" si="2"/>
        <v>0</v>
      </c>
      <c r="G29" s="12"/>
      <c r="H29" s="11">
        <f t="shared" si="3"/>
        <v>0</v>
      </c>
      <c r="I29" s="12"/>
      <c r="J29" s="11">
        <f t="shared" si="4"/>
        <v>0</v>
      </c>
    </row>
    <row r="30" spans="1:10" x14ac:dyDescent="0.3">
      <c r="A30" s="12"/>
      <c r="B30" s="12"/>
      <c r="C30" s="11">
        <f t="shared" si="0"/>
        <v>0</v>
      </c>
      <c r="D30" s="11">
        <f t="shared" si="1"/>
        <v>0</v>
      </c>
      <c r="E30" s="12"/>
      <c r="F30" s="11">
        <f t="shared" si="2"/>
        <v>0</v>
      </c>
      <c r="G30" s="12"/>
      <c r="H30" s="11">
        <f t="shared" si="3"/>
        <v>0</v>
      </c>
      <c r="I30" s="12"/>
      <c r="J30" s="11">
        <f t="shared" si="4"/>
        <v>0</v>
      </c>
    </row>
    <row r="31" spans="1:10" x14ac:dyDescent="0.3">
      <c r="A31" s="12"/>
      <c r="B31" s="12"/>
      <c r="C31" s="11">
        <f t="shared" si="0"/>
        <v>0</v>
      </c>
      <c r="D31" s="11">
        <f t="shared" si="1"/>
        <v>0</v>
      </c>
      <c r="E31" s="12"/>
      <c r="F31" s="11">
        <f t="shared" si="2"/>
        <v>0</v>
      </c>
      <c r="G31" s="12"/>
      <c r="H31" s="11">
        <f t="shared" si="3"/>
        <v>0</v>
      </c>
      <c r="I31" s="12"/>
      <c r="J31" s="11">
        <f t="shared" si="4"/>
        <v>0</v>
      </c>
    </row>
    <row r="32" spans="1:10" x14ac:dyDescent="0.3">
      <c r="A32" s="12"/>
      <c r="B32" s="12"/>
      <c r="C32" s="11">
        <f t="shared" si="0"/>
        <v>0</v>
      </c>
      <c r="D32" s="11">
        <f t="shared" si="1"/>
        <v>0</v>
      </c>
      <c r="E32" s="12"/>
      <c r="F32" s="11">
        <f t="shared" si="2"/>
        <v>0</v>
      </c>
      <c r="G32" s="12"/>
      <c r="H32" s="11">
        <f t="shared" si="3"/>
        <v>0</v>
      </c>
      <c r="I32" s="12"/>
      <c r="J32" s="11">
        <f t="shared" si="4"/>
        <v>0</v>
      </c>
    </row>
    <row r="33" spans="1:10" x14ac:dyDescent="0.3">
      <c r="A33" s="12"/>
      <c r="B33" s="12"/>
      <c r="C33" s="11">
        <f t="shared" si="0"/>
        <v>0</v>
      </c>
      <c r="D33" s="11">
        <f t="shared" si="1"/>
        <v>0</v>
      </c>
      <c r="E33" s="12"/>
      <c r="F33" s="11">
        <f t="shared" si="2"/>
        <v>0</v>
      </c>
      <c r="G33" s="12"/>
      <c r="H33" s="11">
        <f t="shared" si="3"/>
        <v>0</v>
      </c>
      <c r="I33" s="12"/>
      <c r="J33" s="11">
        <f t="shared" si="4"/>
        <v>0</v>
      </c>
    </row>
    <row r="34" spans="1:10" x14ac:dyDescent="0.3">
      <c r="A34" s="12"/>
      <c r="B34" s="12"/>
      <c r="C34" s="11">
        <f t="shared" si="0"/>
        <v>0</v>
      </c>
      <c r="D34" s="11">
        <f t="shared" si="1"/>
        <v>0</v>
      </c>
      <c r="E34" s="12"/>
      <c r="F34" s="11">
        <f t="shared" si="2"/>
        <v>0</v>
      </c>
      <c r="G34" s="12"/>
      <c r="H34" s="11">
        <f t="shared" si="3"/>
        <v>0</v>
      </c>
      <c r="I34" s="12"/>
      <c r="J34" s="11">
        <f t="shared" si="4"/>
        <v>0</v>
      </c>
    </row>
    <row r="35" spans="1:10" x14ac:dyDescent="0.3">
      <c r="A35" s="12"/>
      <c r="B35" s="12"/>
      <c r="C35" s="11">
        <f t="shared" si="0"/>
        <v>0</v>
      </c>
      <c r="D35" s="11">
        <f t="shared" si="1"/>
        <v>0</v>
      </c>
      <c r="E35" s="12"/>
      <c r="F35" s="11">
        <f t="shared" si="2"/>
        <v>0</v>
      </c>
      <c r="G35" s="12"/>
      <c r="H35" s="11">
        <f t="shared" si="3"/>
        <v>0</v>
      </c>
      <c r="I35" s="12"/>
      <c r="J35" s="11">
        <f t="shared" si="4"/>
        <v>0</v>
      </c>
    </row>
    <row r="36" spans="1:10" x14ac:dyDescent="0.3">
      <c r="A36" s="12"/>
      <c r="B36" s="12"/>
      <c r="C36" s="11">
        <f t="shared" si="0"/>
        <v>0</v>
      </c>
      <c r="D36" s="11">
        <f t="shared" si="1"/>
        <v>0</v>
      </c>
      <c r="E36" s="12"/>
      <c r="F36" s="11">
        <f t="shared" si="2"/>
        <v>0</v>
      </c>
      <c r="G36" s="12"/>
      <c r="H36" s="11">
        <f t="shared" si="3"/>
        <v>0</v>
      </c>
      <c r="I36" s="12"/>
      <c r="J36" s="11">
        <f t="shared" si="4"/>
        <v>0</v>
      </c>
    </row>
    <row r="37" spans="1:10" x14ac:dyDescent="0.3">
      <c r="A37" s="12"/>
      <c r="B37" s="12"/>
      <c r="C37" s="11">
        <f t="shared" si="0"/>
        <v>0</v>
      </c>
      <c r="D37" s="11">
        <f t="shared" si="1"/>
        <v>0</v>
      </c>
      <c r="E37" s="12"/>
      <c r="F37" s="11">
        <f t="shared" si="2"/>
        <v>0</v>
      </c>
      <c r="G37" s="12"/>
      <c r="H37" s="11">
        <f t="shared" si="3"/>
        <v>0</v>
      </c>
      <c r="I37" s="12"/>
      <c r="J37" s="11">
        <f t="shared" si="4"/>
        <v>0</v>
      </c>
    </row>
    <row r="38" spans="1:10" x14ac:dyDescent="0.3">
      <c r="A38" s="12"/>
      <c r="B38" s="12"/>
      <c r="C38" s="11">
        <f t="shared" si="0"/>
        <v>0</v>
      </c>
      <c r="D38" s="11">
        <f t="shared" si="1"/>
        <v>0</v>
      </c>
      <c r="E38" s="12"/>
      <c r="F38" s="11">
        <f t="shared" si="2"/>
        <v>0</v>
      </c>
      <c r="G38" s="12"/>
      <c r="H38" s="11">
        <f t="shared" si="3"/>
        <v>0</v>
      </c>
      <c r="I38" s="12"/>
      <c r="J38" s="11">
        <f t="shared" si="4"/>
        <v>0</v>
      </c>
    </row>
    <row r="39" spans="1:10" x14ac:dyDescent="0.3">
      <c r="A39" s="12"/>
      <c r="B39" s="12"/>
      <c r="C39" s="11">
        <f t="shared" si="0"/>
        <v>0</v>
      </c>
      <c r="D39" s="11">
        <f t="shared" si="1"/>
        <v>0</v>
      </c>
      <c r="E39" s="12"/>
      <c r="F39" s="11">
        <f t="shared" si="2"/>
        <v>0</v>
      </c>
      <c r="G39" s="12"/>
      <c r="H39" s="11">
        <f t="shared" si="3"/>
        <v>0</v>
      </c>
      <c r="I39" s="12"/>
      <c r="J39" s="11">
        <f t="shared" si="4"/>
        <v>0</v>
      </c>
    </row>
    <row r="40" spans="1:10" x14ac:dyDescent="0.3">
      <c r="A40" s="12"/>
      <c r="B40" s="12"/>
      <c r="C40" s="11">
        <f t="shared" si="0"/>
        <v>0</v>
      </c>
      <c r="D40" s="11">
        <f t="shared" si="1"/>
        <v>0</v>
      </c>
      <c r="E40" s="12"/>
      <c r="F40" s="11">
        <f t="shared" si="2"/>
        <v>0</v>
      </c>
      <c r="G40" s="12"/>
      <c r="H40" s="11">
        <f t="shared" si="3"/>
        <v>0</v>
      </c>
      <c r="I40" s="12"/>
      <c r="J40" s="11">
        <f t="shared" si="4"/>
        <v>0</v>
      </c>
    </row>
    <row r="41" spans="1:10" x14ac:dyDescent="0.3">
      <c r="A41" s="12"/>
      <c r="B41" s="12"/>
      <c r="C41" s="11">
        <f t="shared" si="0"/>
        <v>0</v>
      </c>
      <c r="D41" s="11">
        <f t="shared" si="1"/>
        <v>0</v>
      </c>
      <c r="E41" s="12"/>
      <c r="F41" s="11">
        <f t="shared" si="2"/>
        <v>0</v>
      </c>
      <c r="G41" s="12"/>
      <c r="H41" s="11">
        <f t="shared" si="3"/>
        <v>0</v>
      </c>
      <c r="I41" s="12"/>
      <c r="J41" s="11">
        <f t="shared" si="4"/>
        <v>0</v>
      </c>
    </row>
    <row r="42" spans="1:10" x14ac:dyDescent="0.3">
      <c r="A42" s="12"/>
      <c r="B42" s="12"/>
      <c r="C42" s="11">
        <f t="shared" si="0"/>
        <v>0</v>
      </c>
      <c r="D42" s="11">
        <f t="shared" si="1"/>
        <v>0</v>
      </c>
      <c r="E42" s="12"/>
      <c r="F42" s="11">
        <f t="shared" si="2"/>
        <v>0</v>
      </c>
      <c r="G42" s="12"/>
      <c r="H42" s="11">
        <f t="shared" si="3"/>
        <v>0</v>
      </c>
      <c r="I42" s="12"/>
      <c r="J42" s="11">
        <f t="shared" si="4"/>
        <v>0</v>
      </c>
    </row>
    <row r="43" spans="1:10" x14ac:dyDescent="0.3">
      <c r="A43" s="12"/>
      <c r="B43" s="12"/>
      <c r="C43" s="11">
        <f t="shared" si="0"/>
        <v>0</v>
      </c>
      <c r="D43" s="11">
        <f t="shared" si="1"/>
        <v>0</v>
      </c>
      <c r="E43" s="12"/>
      <c r="F43" s="11">
        <f t="shared" si="2"/>
        <v>0</v>
      </c>
      <c r="G43" s="12"/>
      <c r="H43" s="11">
        <f t="shared" si="3"/>
        <v>0</v>
      </c>
      <c r="I43" s="12"/>
      <c r="J43" s="11">
        <f t="shared" si="4"/>
        <v>0</v>
      </c>
    </row>
    <row r="44" spans="1:10" x14ac:dyDescent="0.3">
      <c r="C44" s="17">
        <f>SUM(C13:C43)</f>
        <v>0</v>
      </c>
      <c r="D44" s="17">
        <f>SUM(D13:D43)</f>
        <v>0</v>
      </c>
      <c r="F44" s="10">
        <f>SUM(F13:F43)</f>
        <v>0</v>
      </c>
      <c r="H44" s="10">
        <f>SUM(H13:H43)</f>
        <v>0</v>
      </c>
      <c r="J44" s="10">
        <f>SUM(J13:J43)</f>
        <v>0</v>
      </c>
    </row>
    <row r="75" spans="1:6" ht="15" thickBot="1" x14ac:dyDescent="0.35"/>
    <row r="76" spans="1:6" ht="26.55" customHeight="1" x14ac:dyDescent="0.3">
      <c r="A76" s="1" t="s">
        <v>0</v>
      </c>
      <c r="B76" s="19" t="s">
        <v>1</v>
      </c>
      <c r="C76" s="36" t="s">
        <v>2</v>
      </c>
      <c r="D76" s="37"/>
      <c r="E76" s="38"/>
      <c r="F76" s="21" t="s">
        <v>1</v>
      </c>
    </row>
    <row r="77" spans="1:6" ht="27" thickBot="1" x14ac:dyDescent="0.35">
      <c r="A77" s="2" t="s">
        <v>3</v>
      </c>
      <c r="B77" s="20" t="s">
        <v>4</v>
      </c>
      <c r="C77" s="39" t="s">
        <v>5</v>
      </c>
      <c r="D77" s="40"/>
      <c r="E77" s="41"/>
      <c r="F77" s="22" t="s">
        <v>4</v>
      </c>
    </row>
    <row r="78" spans="1:6" ht="27" thickBot="1" x14ac:dyDescent="0.35">
      <c r="A78" s="2"/>
      <c r="B78" s="3" t="s">
        <v>7</v>
      </c>
      <c r="C78" s="4" t="s">
        <v>6</v>
      </c>
      <c r="D78" s="20" t="s">
        <v>24</v>
      </c>
      <c r="E78" s="23" t="s">
        <v>25</v>
      </c>
      <c r="F78" s="22" t="s">
        <v>8</v>
      </c>
    </row>
    <row r="79" spans="1:6" x14ac:dyDescent="0.3">
      <c r="A79" s="5">
        <v>0</v>
      </c>
      <c r="B79" s="6">
        <v>0</v>
      </c>
      <c r="C79" s="6">
        <v>0</v>
      </c>
      <c r="D79" s="6">
        <v>0</v>
      </c>
      <c r="E79" s="24">
        <v>0</v>
      </c>
      <c r="F79" s="6">
        <v>0</v>
      </c>
    </row>
    <row r="80" spans="1:6" x14ac:dyDescent="0.3">
      <c r="A80" s="8">
        <v>1</v>
      </c>
      <c r="B80" s="26">
        <v>5.8</v>
      </c>
      <c r="C80" s="27">
        <v>6.1899999999999997E-2</v>
      </c>
      <c r="D80" s="28">
        <v>0.15790000000000001</v>
      </c>
      <c r="E80" s="27">
        <v>6.5000000000000002E-2</v>
      </c>
      <c r="F80" s="7">
        <f t="shared" ref="F80:F143" si="5">ROUND(B80/5,2)</f>
        <v>1.1599999999999999</v>
      </c>
    </row>
    <row r="81" spans="1:6" x14ac:dyDescent="0.3">
      <c r="A81" s="8">
        <v>2</v>
      </c>
      <c r="B81" s="26">
        <v>11.6</v>
      </c>
      <c r="C81" s="27">
        <v>0.12379999999999999</v>
      </c>
      <c r="D81" s="28">
        <v>0.31580000000000003</v>
      </c>
      <c r="E81" s="27">
        <v>0.13</v>
      </c>
      <c r="F81" s="7">
        <f t="shared" si="5"/>
        <v>2.3199999999999998</v>
      </c>
    </row>
    <row r="82" spans="1:6" x14ac:dyDescent="0.3">
      <c r="A82" s="8">
        <v>3</v>
      </c>
      <c r="B82" s="26">
        <v>11.6</v>
      </c>
      <c r="C82" s="27">
        <v>0.1857</v>
      </c>
      <c r="D82" s="28">
        <v>0.47370000000000001</v>
      </c>
      <c r="E82" s="27">
        <v>0.19500000000000001</v>
      </c>
      <c r="F82" s="7">
        <f t="shared" si="5"/>
        <v>2.3199999999999998</v>
      </c>
    </row>
    <row r="83" spans="1:6" x14ac:dyDescent="0.3">
      <c r="A83" s="8">
        <v>4</v>
      </c>
      <c r="B83" s="26">
        <v>11.6</v>
      </c>
      <c r="C83" s="27">
        <v>0.24759999999999999</v>
      </c>
      <c r="D83" s="28">
        <v>0.63160000000000005</v>
      </c>
      <c r="E83" s="27">
        <v>0.26</v>
      </c>
      <c r="F83" s="7">
        <f t="shared" si="5"/>
        <v>2.3199999999999998</v>
      </c>
    </row>
    <row r="84" spans="1:6" x14ac:dyDescent="0.3">
      <c r="A84" s="8">
        <v>5</v>
      </c>
      <c r="B84" s="26">
        <v>11.6</v>
      </c>
      <c r="C84" s="27">
        <v>0.3095</v>
      </c>
      <c r="D84" s="28">
        <v>0.78950000000000009</v>
      </c>
      <c r="E84" s="27">
        <v>0.32500000000000001</v>
      </c>
      <c r="F84" s="7">
        <f t="shared" si="5"/>
        <v>2.3199999999999998</v>
      </c>
    </row>
    <row r="85" spans="1:6" x14ac:dyDescent="0.3">
      <c r="A85" s="8">
        <v>6</v>
      </c>
      <c r="B85" s="26">
        <v>11.6</v>
      </c>
      <c r="C85" s="27">
        <v>0.37140000000000001</v>
      </c>
      <c r="D85" s="28">
        <v>0.94740000000000002</v>
      </c>
      <c r="E85" s="27">
        <v>0.39</v>
      </c>
      <c r="F85" s="7">
        <f t="shared" si="5"/>
        <v>2.3199999999999998</v>
      </c>
    </row>
    <row r="86" spans="1:6" x14ac:dyDescent="0.3">
      <c r="A86" s="8">
        <v>7</v>
      </c>
      <c r="B86" s="26">
        <v>12.1</v>
      </c>
      <c r="C86" s="27">
        <v>0.43330000000000002</v>
      </c>
      <c r="D86" s="28">
        <v>1.1053000000000002</v>
      </c>
      <c r="E86" s="27">
        <v>0.45500000000000002</v>
      </c>
      <c r="F86" s="7">
        <f t="shared" si="5"/>
        <v>2.42</v>
      </c>
    </row>
    <row r="87" spans="1:6" x14ac:dyDescent="0.3">
      <c r="A87" s="8">
        <v>8</v>
      </c>
      <c r="B87" s="26">
        <v>12.6</v>
      </c>
      <c r="C87" s="27">
        <v>0.49519999999999997</v>
      </c>
      <c r="D87" s="28">
        <v>1.2632000000000001</v>
      </c>
      <c r="E87" s="27">
        <v>0.52</v>
      </c>
      <c r="F87" s="7">
        <f t="shared" si="5"/>
        <v>2.52</v>
      </c>
    </row>
    <row r="88" spans="1:6" x14ac:dyDescent="0.3">
      <c r="A88" s="8">
        <v>9</v>
      </c>
      <c r="B88" s="26">
        <v>13.149999999999999</v>
      </c>
      <c r="C88" s="27">
        <v>0.55710000000000004</v>
      </c>
      <c r="D88" s="28">
        <v>1.4211</v>
      </c>
      <c r="E88" s="27">
        <v>0.58499999999999996</v>
      </c>
      <c r="F88" s="7">
        <f t="shared" si="5"/>
        <v>2.63</v>
      </c>
    </row>
    <row r="89" spans="1:6" x14ac:dyDescent="0.3">
      <c r="A89" s="8">
        <v>10</v>
      </c>
      <c r="B89" s="26">
        <v>13.7</v>
      </c>
      <c r="C89" s="29">
        <v>0.61899999999999999</v>
      </c>
      <c r="D89" s="28">
        <v>1.5790000000000002</v>
      </c>
      <c r="E89" s="29">
        <v>0.65</v>
      </c>
      <c r="F89" s="7">
        <f t="shared" si="5"/>
        <v>2.74</v>
      </c>
    </row>
    <row r="90" spans="1:6" x14ac:dyDescent="0.3">
      <c r="A90" s="8">
        <v>11</v>
      </c>
      <c r="B90" s="26">
        <v>14.1</v>
      </c>
      <c r="C90" s="29">
        <v>0.68089999999999995</v>
      </c>
      <c r="D90" s="28">
        <v>1.7369000000000001</v>
      </c>
      <c r="E90" s="29">
        <v>0.71500000000000008</v>
      </c>
      <c r="F90" s="7">
        <f t="shared" si="5"/>
        <v>2.82</v>
      </c>
    </row>
    <row r="91" spans="1:6" x14ac:dyDescent="0.3">
      <c r="A91" s="8">
        <v>12</v>
      </c>
      <c r="B91" s="26">
        <v>14.5</v>
      </c>
      <c r="C91" s="29">
        <v>0.7427999999999999</v>
      </c>
      <c r="D91" s="28">
        <v>1.8948</v>
      </c>
      <c r="E91" s="29">
        <v>0.78</v>
      </c>
      <c r="F91" s="7">
        <f t="shared" si="5"/>
        <v>2.9</v>
      </c>
    </row>
    <row r="92" spans="1:6" x14ac:dyDescent="0.3">
      <c r="A92" s="8">
        <v>13</v>
      </c>
      <c r="B92" s="26">
        <v>14.95</v>
      </c>
      <c r="C92" s="29">
        <v>0.80469999999999997</v>
      </c>
      <c r="D92" s="28">
        <v>2.0527000000000002</v>
      </c>
      <c r="E92" s="29">
        <v>0.84499999999999997</v>
      </c>
      <c r="F92" s="7">
        <f t="shared" si="5"/>
        <v>2.99</v>
      </c>
    </row>
    <row r="93" spans="1:6" x14ac:dyDescent="0.3">
      <c r="A93" s="8">
        <v>14</v>
      </c>
      <c r="B93" s="26">
        <v>15.4</v>
      </c>
      <c r="C93" s="29">
        <v>0.86659999999999993</v>
      </c>
      <c r="D93" s="28">
        <v>2.2106000000000003</v>
      </c>
      <c r="E93" s="29">
        <v>0.91</v>
      </c>
      <c r="F93" s="7">
        <f t="shared" si="5"/>
        <v>3.08</v>
      </c>
    </row>
    <row r="94" spans="1:6" x14ac:dyDescent="0.3">
      <c r="A94" s="8">
        <v>15</v>
      </c>
      <c r="B94" s="26">
        <v>15.850000000000001</v>
      </c>
      <c r="C94" s="29">
        <v>0.92849999999999999</v>
      </c>
      <c r="D94" s="28">
        <v>2.3685</v>
      </c>
      <c r="E94" s="29">
        <v>0.97500000000000009</v>
      </c>
      <c r="F94" s="7">
        <f t="shared" si="5"/>
        <v>3.17</v>
      </c>
    </row>
    <row r="95" spans="1:6" x14ac:dyDescent="0.3">
      <c r="A95" s="8">
        <v>16</v>
      </c>
      <c r="B95" s="26">
        <v>16.3</v>
      </c>
      <c r="C95" s="29">
        <v>0.99039999999999995</v>
      </c>
      <c r="D95" s="28">
        <v>2.5264000000000002</v>
      </c>
      <c r="E95" s="29">
        <v>1.04</v>
      </c>
      <c r="F95" s="7">
        <f t="shared" si="5"/>
        <v>3.26</v>
      </c>
    </row>
    <row r="96" spans="1:6" x14ac:dyDescent="0.3">
      <c r="A96" s="8">
        <v>17</v>
      </c>
      <c r="B96" s="26">
        <v>17.149999999999999</v>
      </c>
      <c r="C96" s="29">
        <v>1.0523</v>
      </c>
      <c r="D96" s="28">
        <v>2.6843000000000004</v>
      </c>
      <c r="E96" s="29">
        <v>1.105</v>
      </c>
      <c r="F96" s="7">
        <f t="shared" si="5"/>
        <v>3.43</v>
      </c>
    </row>
    <row r="97" spans="1:6" x14ac:dyDescent="0.3">
      <c r="A97" s="8">
        <v>18</v>
      </c>
      <c r="B97" s="26">
        <v>18</v>
      </c>
      <c r="C97" s="29">
        <v>1.1141999999999999</v>
      </c>
      <c r="D97" s="28">
        <v>2.8422000000000001</v>
      </c>
      <c r="E97" s="29">
        <v>1.17</v>
      </c>
      <c r="F97" s="7">
        <f t="shared" si="5"/>
        <v>3.6</v>
      </c>
    </row>
    <row r="98" spans="1:6" x14ac:dyDescent="0.3">
      <c r="A98" s="8">
        <v>19</v>
      </c>
      <c r="B98" s="26">
        <v>18.45</v>
      </c>
      <c r="C98" s="29">
        <v>1.1760999999999999</v>
      </c>
      <c r="D98" s="28">
        <v>3.0001000000000002</v>
      </c>
      <c r="E98" s="29">
        <v>1.2350000000000001</v>
      </c>
      <c r="F98" s="7">
        <f t="shared" si="5"/>
        <v>3.69</v>
      </c>
    </row>
    <row r="99" spans="1:6" x14ac:dyDescent="0.3">
      <c r="A99" s="8">
        <v>20</v>
      </c>
      <c r="B99" s="26">
        <v>18.899999999999999</v>
      </c>
      <c r="C99" s="29">
        <v>1.238</v>
      </c>
      <c r="D99" s="28">
        <v>3.1580000000000004</v>
      </c>
      <c r="E99" s="29">
        <v>1.3</v>
      </c>
      <c r="F99" s="7">
        <f t="shared" si="5"/>
        <v>3.78</v>
      </c>
    </row>
    <row r="100" spans="1:6" x14ac:dyDescent="0.3">
      <c r="A100" s="8">
        <v>21</v>
      </c>
      <c r="B100" s="26">
        <v>19.350000000000001</v>
      </c>
      <c r="C100" s="29">
        <v>1.2998999999999998</v>
      </c>
      <c r="D100" s="28">
        <v>3.3159000000000001</v>
      </c>
      <c r="E100" s="29">
        <v>1.365</v>
      </c>
      <c r="F100" s="7">
        <f t="shared" si="5"/>
        <v>3.87</v>
      </c>
    </row>
    <row r="101" spans="1:6" x14ac:dyDescent="0.3">
      <c r="A101" s="8">
        <v>22</v>
      </c>
      <c r="B101" s="26">
        <v>19.8</v>
      </c>
      <c r="C101" s="29">
        <v>1.3617999999999999</v>
      </c>
      <c r="D101" s="28">
        <v>3.4738000000000002</v>
      </c>
      <c r="E101" s="29">
        <v>1.4300000000000002</v>
      </c>
      <c r="F101" s="7">
        <f t="shared" si="5"/>
        <v>3.96</v>
      </c>
    </row>
    <row r="102" spans="1:6" x14ac:dyDescent="0.3">
      <c r="A102" s="8">
        <v>23</v>
      </c>
      <c r="B102" s="26">
        <v>20.25</v>
      </c>
      <c r="C102" s="29">
        <v>1.4237</v>
      </c>
      <c r="D102" s="28">
        <v>3.6317000000000004</v>
      </c>
      <c r="E102" s="29">
        <v>1.4950000000000001</v>
      </c>
      <c r="F102" s="7">
        <f t="shared" si="5"/>
        <v>4.05</v>
      </c>
    </row>
    <row r="103" spans="1:6" x14ac:dyDescent="0.3">
      <c r="A103" s="8">
        <v>24</v>
      </c>
      <c r="B103" s="26">
        <v>20.7</v>
      </c>
      <c r="C103" s="29">
        <v>1.4855999999999998</v>
      </c>
      <c r="D103" s="28">
        <v>3.7896000000000001</v>
      </c>
      <c r="E103" s="29">
        <v>1.56</v>
      </c>
      <c r="F103" s="7">
        <f t="shared" si="5"/>
        <v>4.1399999999999997</v>
      </c>
    </row>
    <row r="104" spans="1:6" x14ac:dyDescent="0.3">
      <c r="A104" s="8">
        <v>25</v>
      </c>
      <c r="B104" s="26">
        <v>21.1</v>
      </c>
      <c r="C104" s="29">
        <v>1.5474999999999999</v>
      </c>
      <c r="D104" s="28">
        <v>3.9475000000000002</v>
      </c>
      <c r="E104" s="29">
        <v>1.625</v>
      </c>
      <c r="F104" s="7">
        <f t="shared" si="5"/>
        <v>4.22</v>
      </c>
    </row>
    <row r="105" spans="1:6" x14ac:dyDescent="0.3">
      <c r="A105" s="8">
        <v>26</v>
      </c>
      <c r="B105" s="26">
        <v>21.5</v>
      </c>
      <c r="C105" s="29">
        <v>1.6093999999999999</v>
      </c>
      <c r="D105" s="28">
        <v>4.1054000000000004</v>
      </c>
      <c r="E105" s="29">
        <v>1.69</v>
      </c>
      <c r="F105" s="7">
        <f t="shared" si="5"/>
        <v>4.3</v>
      </c>
    </row>
    <row r="106" spans="1:6" x14ac:dyDescent="0.3">
      <c r="A106" s="8">
        <v>27</v>
      </c>
      <c r="B106" s="26">
        <v>21.95</v>
      </c>
      <c r="C106" s="29">
        <v>1.6713</v>
      </c>
      <c r="D106" s="28">
        <v>4.2633000000000001</v>
      </c>
      <c r="E106" s="29">
        <v>1.7550000000000001</v>
      </c>
      <c r="F106" s="7">
        <f t="shared" si="5"/>
        <v>4.3899999999999997</v>
      </c>
    </row>
    <row r="107" spans="1:6" x14ac:dyDescent="0.3">
      <c r="A107" s="8">
        <v>28</v>
      </c>
      <c r="B107" s="26">
        <v>22.4</v>
      </c>
      <c r="C107" s="29">
        <v>1.7331999999999999</v>
      </c>
      <c r="D107" s="28">
        <v>4.4212000000000007</v>
      </c>
      <c r="E107" s="29">
        <v>1.82</v>
      </c>
      <c r="F107" s="7">
        <f t="shared" si="5"/>
        <v>4.4800000000000004</v>
      </c>
    </row>
    <row r="108" spans="1:6" x14ac:dyDescent="0.3">
      <c r="A108" s="8">
        <v>29</v>
      </c>
      <c r="B108" s="26">
        <v>22.85</v>
      </c>
      <c r="C108" s="29">
        <v>1.7950999999999999</v>
      </c>
      <c r="D108" s="28">
        <v>4.5791000000000004</v>
      </c>
      <c r="E108" s="29">
        <v>1.885</v>
      </c>
      <c r="F108" s="7">
        <f t="shared" si="5"/>
        <v>4.57</v>
      </c>
    </row>
    <row r="109" spans="1:6" x14ac:dyDescent="0.3">
      <c r="A109" s="8">
        <v>30</v>
      </c>
      <c r="B109" s="26">
        <v>23.3</v>
      </c>
      <c r="C109" s="29">
        <v>1.857</v>
      </c>
      <c r="D109" s="28">
        <v>4.7370000000000001</v>
      </c>
      <c r="E109" s="29">
        <v>1.9500000000000002</v>
      </c>
      <c r="F109" s="7">
        <f t="shared" si="5"/>
        <v>4.66</v>
      </c>
    </row>
    <row r="110" spans="1:6" x14ac:dyDescent="0.3">
      <c r="A110" s="8">
        <v>31</v>
      </c>
      <c r="B110" s="26">
        <v>23.75</v>
      </c>
      <c r="C110" s="29">
        <v>1.9188999999999998</v>
      </c>
      <c r="D110" s="28">
        <v>4.8949000000000007</v>
      </c>
      <c r="E110" s="29">
        <v>2.0150000000000001</v>
      </c>
      <c r="F110" s="7">
        <f t="shared" si="5"/>
        <v>4.75</v>
      </c>
    </row>
    <row r="111" spans="1:6" x14ac:dyDescent="0.3">
      <c r="A111" s="8">
        <v>32</v>
      </c>
      <c r="B111" s="26">
        <v>24.2</v>
      </c>
      <c r="C111" s="29">
        <v>1.9807999999999999</v>
      </c>
      <c r="D111" s="28">
        <v>5.0528000000000004</v>
      </c>
      <c r="E111" s="29">
        <v>2.08</v>
      </c>
      <c r="F111" s="7">
        <f t="shared" si="5"/>
        <v>4.84</v>
      </c>
    </row>
    <row r="112" spans="1:6" x14ac:dyDescent="0.3">
      <c r="A112" s="8">
        <v>33</v>
      </c>
      <c r="B112" s="26">
        <v>24.6</v>
      </c>
      <c r="C112" s="29">
        <v>2.0427</v>
      </c>
      <c r="D112" s="28">
        <v>5.2107000000000001</v>
      </c>
      <c r="E112" s="29">
        <v>2.145</v>
      </c>
      <c r="F112" s="7">
        <f t="shared" si="5"/>
        <v>4.92</v>
      </c>
    </row>
    <row r="113" spans="1:6" x14ac:dyDescent="0.3">
      <c r="A113" s="8">
        <v>34</v>
      </c>
      <c r="B113" s="26">
        <v>25</v>
      </c>
      <c r="C113" s="29">
        <v>2.1046</v>
      </c>
      <c r="D113" s="28">
        <v>5.3686000000000007</v>
      </c>
      <c r="E113" s="29">
        <v>2.21</v>
      </c>
      <c r="F113" s="7">
        <f t="shared" si="5"/>
        <v>5</v>
      </c>
    </row>
    <row r="114" spans="1:6" x14ac:dyDescent="0.3">
      <c r="A114" s="8">
        <v>35</v>
      </c>
      <c r="B114" s="26">
        <v>26</v>
      </c>
      <c r="C114" s="29">
        <v>2.1665000000000001</v>
      </c>
      <c r="D114" s="28">
        <v>5.5265000000000004</v>
      </c>
      <c r="E114" s="29">
        <v>2.2749999999999999</v>
      </c>
      <c r="F114" s="7">
        <f t="shared" si="5"/>
        <v>5.2</v>
      </c>
    </row>
    <row r="115" spans="1:6" x14ac:dyDescent="0.3">
      <c r="A115" s="8">
        <v>36</v>
      </c>
      <c r="B115" s="26">
        <v>27</v>
      </c>
      <c r="C115" s="29">
        <v>2.2283999999999997</v>
      </c>
      <c r="D115" s="28">
        <v>5.6844000000000001</v>
      </c>
      <c r="E115" s="29">
        <v>2.34</v>
      </c>
      <c r="F115" s="7">
        <f t="shared" si="5"/>
        <v>5.4</v>
      </c>
    </row>
    <row r="116" spans="1:6" x14ac:dyDescent="0.3">
      <c r="A116" s="8">
        <v>37</v>
      </c>
      <c r="B116" s="26">
        <v>27</v>
      </c>
      <c r="C116" s="29">
        <v>2.2902999999999998</v>
      </c>
      <c r="D116" s="28">
        <v>5.8423000000000007</v>
      </c>
      <c r="E116" s="29">
        <v>2.4050000000000002</v>
      </c>
      <c r="F116" s="7">
        <f t="shared" si="5"/>
        <v>5.4</v>
      </c>
    </row>
    <row r="117" spans="1:6" x14ac:dyDescent="0.3">
      <c r="A117" s="8">
        <v>38</v>
      </c>
      <c r="B117" s="26">
        <v>27</v>
      </c>
      <c r="C117" s="29">
        <v>2.3521999999999998</v>
      </c>
      <c r="D117" s="28">
        <v>6.0002000000000004</v>
      </c>
      <c r="E117" s="29">
        <v>2.4700000000000002</v>
      </c>
      <c r="F117" s="7">
        <f t="shared" si="5"/>
        <v>5.4</v>
      </c>
    </row>
    <row r="118" spans="1:6" x14ac:dyDescent="0.3">
      <c r="A118" s="8">
        <v>39</v>
      </c>
      <c r="B118" s="26">
        <v>27.25</v>
      </c>
      <c r="C118" s="29">
        <v>2.4140999999999999</v>
      </c>
      <c r="D118" s="28">
        <v>6.1581000000000001</v>
      </c>
      <c r="E118" s="29">
        <v>2.5350000000000001</v>
      </c>
      <c r="F118" s="7">
        <f t="shared" si="5"/>
        <v>5.45</v>
      </c>
    </row>
    <row r="119" spans="1:6" x14ac:dyDescent="0.3">
      <c r="A119" s="8">
        <v>40</v>
      </c>
      <c r="B119" s="26">
        <v>27.5</v>
      </c>
      <c r="C119" s="29">
        <v>2.476</v>
      </c>
      <c r="D119" s="28">
        <v>6.3160000000000007</v>
      </c>
      <c r="E119" s="29">
        <v>2.6</v>
      </c>
      <c r="F119" s="7">
        <f t="shared" si="5"/>
        <v>5.5</v>
      </c>
    </row>
    <row r="120" spans="1:6" x14ac:dyDescent="0.3">
      <c r="A120" s="8">
        <v>41</v>
      </c>
      <c r="B120" s="26">
        <v>28</v>
      </c>
      <c r="C120" s="29">
        <v>2.5379</v>
      </c>
      <c r="D120" s="28">
        <v>6.4739000000000004</v>
      </c>
      <c r="E120" s="29">
        <v>2.665</v>
      </c>
      <c r="F120" s="7">
        <f t="shared" si="5"/>
        <v>5.6</v>
      </c>
    </row>
    <row r="121" spans="1:6" x14ac:dyDescent="0.3">
      <c r="A121" s="8">
        <v>42</v>
      </c>
      <c r="B121" s="26">
        <v>28.5</v>
      </c>
      <c r="C121" s="29">
        <v>2.5997999999999997</v>
      </c>
      <c r="D121" s="28">
        <v>6.6318000000000001</v>
      </c>
      <c r="E121" s="29">
        <v>2.73</v>
      </c>
      <c r="F121" s="7">
        <f t="shared" si="5"/>
        <v>5.7</v>
      </c>
    </row>
    <row r="122" spans="1:6" x14ac:dyDescent="0.3">
      <c r="A122" s="8">
        <v>43</v>
      </c>
      <c r="B122" s="26">
        <v>29.5</v>
      </c>
      <c r="C122" s="29">
        <v>2.6616999999999997</v>
      </c>
      <c r="D122" s="28">
        <v>6.7897000000000007</v>
      </c>
      <c r="E122" s="29">
        <v>2.7949999999999999</v>
      </c>
      <c r="F122" s="7">
        <f t="shared" si="5"/>
        <v>5.9</v>
      </c>
    </row>
    <row r="123" spans="1:6" ht="15" thickBot="1" x14ac:dyDescent="0.35">
      <c r="A123" s="8">
        <v>44</v>
      </c>
      <c r="B123" s="30">
        <v>30.5</v>
      </c>
      <c r="C123" s="31">
        <v>2.7235999999999998</v>
      </c>
      <c r="D123" s="32">
        <v>6.9476000000000004</v>
      </c>
      <c r="E123" s="31">
        <v>2.8600000000000003</v>
      </c>
      <c r="F123" s="7">
        <f t="shared" si="5"/>
        <v>6.1</v>
      </c>
    </row>
    <row r="124" spans="1:6" x14ac:dyDescent="0.3">
      <c r="A124" s="8">
        <v>45</v>
      </c>
      <c r="B124" s="26">
        <v>30.75</v>
      </c>
      <c r="C124" s="29">
        <v>2.7854999999999999</v>
      </c>
      <c r="D124" s="28">
        <v>7.1055000000000001</v>
      </c>
      <c r="E124" s="29">
        <v>2.9250000000000003</v>
      </c>
      <c r="F124" s="7">
        <f t="shared" si="5"/>
        <v>6.15</v>
      </c>
    </row>
    <row r="125" spans="1:6" x14ac:dyDescent="0.3">
      <c r="A125" s="8">
        <v>46</v>
      </c>
      <c r="B125" s="26">
        <v>31</v>
      </c>
      <c r="C125" s="29">
        <v>2.8473999999999999</v>
      </c>
      <c r="D125" s="28">
        <v>7.2634000000000007</v>
      </c>
      <c r="E125" s="29">
        <v>2.99</v>
      </c>
      <c r="F125" s="7">
        <f t="shared" si="5"/>
        <v>6.2</v>
      </c>
    </row>
    <row r="126" spans="1:6" x14ac:dyDescent="0.3">
      <c r="A126" s="8">
        <v>47</v>
      </c>
      <c r="B126" s="26">
        <v>31.5</v>
      </c>
      <c r="C126" s="29">
        <v>2.9093</v>
      </c>
      <c r="D126" s="28">
        <v>7.4213000000000005</v>
      </c>
      <c r="E126" s="29">
        <v>3.0550000000000002</v>
      </c>
      <c r="F126" s="7">
        <f t="shared" si="5"/>
        <v>6.3</v>
      </c>
    </row>
    <row r="127" spans="1:6" x14ac:dyDescent="0.3">
      <c r="A127" s="8">
        <v>48</v>
      </c>
      <c r="B127" s="26">
        <v>32</v>
      </c>
      <c r="C127" s="29">
        <v>2.9711999999999996</v>
      </c>
      <c r="D127" s="28">
        <v>7.5792000000000002</v>
      </c>
      <c r="E127" s="29">
        <v>3.12</v>
      </c>
      <c r="F127" s="7">
        <f t="shared" si="5"/>
        <v>6.4</v>
      </c>
    </row>
    <row r="128" spans="1:6" x14ac:dyDescent="0.3">
      <c r="A128" s="8">
        <v>49</v>
      </c>
      <c r="B128" s="26">
        <v>32.5</v>
      </c>
      <c r="C128" s="29">
        <v>3.0330999999999997</v>
      </c>
      <c r="D128" s="28">
        <v>7.7371000000000008</v>
      </c>
      <c r="E128" s="29">
        <v>3.1850000000000001</v>
      </c>
      <c r="F128" s="7">
        <f t="shared" si="5"/>
        <v>6.5</v>
      </c>
    </row>
    <row r="129" spans="1:6" x14ac:dyDescent="0.3">
      <c r="A129" s="8">
        <v>50</v>
      </c>
      <c r="B129" s="26">
        <v>33</v>
      </c>
      <c r="C129" s="29">
        <v>3.0949999999999998</v>
      </c>
      <c r="D129" s="28">
        <v>7.8950000000000005</v>
      </c>
      <c r="E129" s="29">
        <v>3.25</v>
      </c>
      <c r="F129" s="7">
        <f t="shared" si="5"/>
        <v>6.6</v>
      </c>
    </row>
    <row r="130" spans="1:6" x14ac:dyDescent="0.3">
      <c r="A130" s="8">
        <v>51</v>
      </c>
      <c r="B130" s="26">
        <v>33.5</v>
      </c>
      <c r="C130" s="29">
        <v>3.1568999999999998</v>
      </c>
      <c r="D130" s="28">
        <v>8.0529000000000011</v>
      </c>
      <c r="E130" s="29">
        <v>3.3149999999999999</v>
      </c>
      <c r="F130" s="7">
        <f t="shared" si="5"/>
        <v>6.7</v>
      </c>
    </row>
    <row r="131" spans="1:6" x14ac:dyDescent="0.3">
      <c r="A131" s="8">
        <v>52</v>
      </c>
      <c r="B131" s="26">
        <v>34</v>
      </c>
      <c r="C131" s="29">
        <v>3.2187999999999999</v>
      </c>
      <c r="D131" s="28">
        <v>8.2108000000000008</v>
      </c>
      <c r="E131" s="29">
        <v>3.38</v>
      </c>
      <c r="F131" s="7">
        <f t="shared" si="5"/>
        <v>6.8</v>
      </c>
    </row>
    <row r="132" spans="1:6" x14ac:dyDescent="0.3">
      <c r="A132" s="8">
        <v>53</v>
      </c>
      <c r="B132" s="26">
        <v>34.25</v>
      </c>
      <c r="C132" s="29">
        <v>3.2806999999999999</v>
      </c>
      <c r="D132" s="28">
        <v>8.3687000000000005</v>
      </c>
      <c r="E132" s="29">
        <v>3.4450000000000003</v>
      </c>
      <c r="F132" s="7">
        <f t="shared" si="5"/>
        <v>6.85</v>
      </c>
    </row>
    <row r="133" spans="1:6" x14ac:dyDescent="0.3">
      <c r="A133" s="8">
        <v>54</v>
      </c>
      <c r="B133" s="26">
        <v>34.5</v>
      </c>
      <c r="C133" s="29">
        <v>3.3426</v>
      </c>
      <c r="D133" s="28">
        <v>8.5266000000000002</v>
      </c>
      <c r="E133" s="29">
        <v>3.5100000000000002</v>
      </c>
      <c r="F133" s="7">
        <f t="shared" si="5"/>
        <v>6.9</v>
      </c>
    </row>
    <row r="134" spans="1:6" x14ac:dyDescent="0.3">
      <c r="A134" s="8">
        <v>55</v>
      </c>
      <c r="B134" s="26">
        <v>35</v>
      </c>
      <c r="C134" s="29">
        <v>3.4044999999999996</v>
      </c>
      <c r="D134" s="28">
        <v>8.6844999999999999</v>
      </c>
      <c r="E134" s="29">
        <v>3.5750000000000002</v>
      </c>
      <c r="F134" s="7">
        <f t="shared" si="5"/>
        <v>7</v>
      </c>
    </row>
    <row r="135" spans="1:6" x14ac:dyDescent="0.3">
      <c r="A135" s="8">
        <v>56</v>
      </c>
      <c r="B135" s="26">
        <v>35.5</v>
      </c>
      <c r="C135" s="29">
        <v>3.4663999999999997</v>
      </c>
      <c r="D135" s="28">
        <v>8.8424000000000014</v>
      </c>
      <c r="E135" s="29">
        <v>3.64</v>
      </c>
      <c r="F135" s="7">
        <f t="shared" si="5"/>
        <v>7.1</v>
      </c>
    </row>
    <row r="136" spans="1:6" x14ac:dyDescent="0.3">
      <c r="A136" s="8">
        <v>57</v>
      </c>
      <c r="B136" s="26">
        <v>36.25</v>
      </c>
      <c r="C136" s="29">
        <v>3.5282999999999998</v>
      </c>
      <c r="D136" s="28">
        <v>9.0003000000000011</v>
      </c>
      <c r="E136" s="29">
        <v>3.7050000000000001</v>
      </c>
      <c r="F136" s="7">
        <f t="shared" si="5"/>
        <v>7.25</v>
      </c>
    </row>
    <row r="137" spans="1:6" x14ac:dyDescent="0.3">
      <c r="A137" s="8">
        <v>58</v>
      </c>
      <c r="B137" s="26">
        <v>37</v>
      </c>
      <c r="C137" s="29">
        <v>3.5901999999999998</v>
      </c>
      <c r="D137" s="28">
        <v>9.1582000000000008</v>
      </c>
      <c r="E137" s="29">
        <v>3.77</v>
      </c>
      <c r="F137" s="7">
        <f t="shared" si="5"/>
        <v>7.4</v>
      </c>
    </row>
    <row r="138" spans="1:6" x14ac:dyDescent="0.3">
      <c r="A138" s="8">
        <v>59</v>
      </c>
      <c r="B138" s="26">
        <v>37</v>
      </c>
      <c r="C138" s="29">
        <v>3.6520999999999999</v>
      </c>
      <c r="D138" s="28">
        <v>9.3161000000000005</v>
      </c>
      <c r="E138" s="29">
        <v>3.835</v>
      </c>
      <c r="F138" s="7">
        <f t="shared" si="5"/>
        <v>7.4</v>
      </c>
    </row>
    <row r="139" spans="1:6" x14ac:dyDescent="0.3">
      <c r="A139" s="8">
        <v>60</v>
      </c>
      <c r="B139" s="26">
        <v>37</v>
      </c>
      <c r="C139" s="29">
        <v>4.0559999999999992</v>
      </c>
      <c r="D139" s="28">
        <v>9.4740000000000002</v>
      </c>
      <c r="E139" s="29">
        <v>4.26</v>
      </c>
      <c r="F139" s="7">
        <f t="shared" si="5"/>
        <v>7.4</v>
      </c>
    </row>
    <row r="140" spans="1:6" x14ac:dyDescent="0.3">
      <c r="A140" s="8">
        <v>61</v>
      </c>
      <c r="B140" s="26">
        <v>38</v>
      </c>
      <c r="C140" s="29">
        <v>4.1235999999999997</v>
      </c>
      <c r="D140" s="28">
        <v>9.6318999999999999</v>
      </c>
      <c r="E140" s="29">
        <v>4.3309999999999995</v>
      </c>
      <c r="F140" s="7">
        <f t="shared" si="5"/>
        <v>7.6</v>
      </c>
    </row>
    <row r="141" spans="1:6" x14ac:dyDescent="0.3">
      <c r="A141" s="8">
        <v>62</v>
      </c>
      <c r="B141" s="26">
        <v>39</v>
      </c>
      <c r="C141" s="29">
        <v>4.1911999999999994</v>
      </c>
      <c r="D141" s="28">
        <v>9.7898000000000014</v>
      </c>
      <c r="E141" s="29">
        <v>4.4019999999999992</v>
      </c>
      <c r="F141" s="7">
        <f t="shared" si="5"/>
        <v>7.8</v>
      </c>
    </row>
    <row r="142" spans="1:6" x14ac:dyDescent="0.3">
      <c r="A142" s="8">
        <v>63</v>
      </c>
      <c r="B142" s="26">
        <v>39</v>
      </c>
      <c r="C142" s="29">
        <v>4.2587999999999999</v>
      </c>
      <c r="D142" s="28">
        <v>9.9477000000000011</v>
      </c>
      <c r="E142" s="29">
        <v>4.4729999999999999</v>
      </c>
      <c r="F142" s="7">
        <f t="shared" si="5"/>
        <v>7.8</v>
      </c>
    </row>
    <row r="143" spans="1:6" x14ac:dyDescent="0.3">
      <c r="A143" s="8">
        <v>64</v>
      </c>
      <c r="B143" s="26">
        <v>39</v>
      </c>
      <c r="C143" s="29">
        <v>4.3263999999999996</v>
      </c>
      <c r="D143" s="28">
        <v>10.105600000000001</v>
      </c>
      <c r="E143" s="29">
        <v>4.5439999999999996</v>
      </c>
      <c r="F143" s="7">
        <f t="shared" si="5"/>
        <v>7.8</v>
      </c>
    </row>
    <row r="144" spans="1:6" x14ac:dyDescent="0.3">
      <c r="A144" s="8">
        <v>65</v>
      </c>
      <c r="B144" s="26">
        <v>39</v>
      </c>
      <c r="C144" s="29">
        <v>4.3939999999999992</v>
      </c>
      <c r="D144" s="28">
        <v>10.263500000000001</v>
      </c>
      <c r="E144" s="29">
        <v>4.6149999999999993</v>
      </c>
      <c r="F144" s="7">
        <f t="shared" ref="F144:F207" si="6">ROUND(B144/5,2)</f>
        <v>7.8</v>
      </c>
    </row>
    <row r="145" spans="1:6" x14ac:dyDescent="0.3">
      <c r="A145" s="8">
        <v>66</v>
      </c>
      <c r="B145" s="26">
        <v>39</v>
      </c>
      <c r="C145" s="29">
        <v>4.4615999999999998</v>
      </c>
      <c r="D145" s="28">
        <v>10.4214</v>
      </c>
      <c r="E145" s="29">
        <v>4.6859999999999999</v>
      </c>
      <c r="F145" s="7">
        <f t="shared" si="6"/>
        <v>7.8</v>
      </c>
    </row>
    <row r="146" spans="1:6" x14ac:dyDescent="0.3">
      <c r="A146" s="8">
        <v>67</v>
      </c>
      <c r="B146" s="26">
        <v>39</v>
      </c>
      <c r="C146" s="29">
        <v>4.5291999999999994</v>
      </c>
      <c r="D146" s="28">
        <v>10.579300000000002</v>
      </c>
      <c r="E146" s="29">
        <v>4.7569999999999997</v>
      </c>
      <c r="F146" s="7">
        <f t="shared" si="6"/>
        <v>7.8</v>
      </c>
    </row>
    <row r="147" spans="1:6" x14ac:dyDescent="0.3">
      <c r="A147" s="8">
        <v>68</v>
      </c>
      <c r="B147" s="26">
        <v>39</v>
      </c>
      <c r="C147" s="29">
        <v>4.5968</v>
      </c>
      <c r="D147" s="28">
        <v>10.737200000000001</v>
      </c>
      <c r="E147" s="29">
        <v>4.8279999999999994</v>
      </c>
      <c r="F147" s="7">
        <f t="shared" si="6"/>
        <v>7.8</v>
      </c>
    </row>
    <row r="148" spans="1:6" x14ac:dyDescent="0.3">
      <c r="A148" s="8">
        <v>69</v>
      </c>
      <c r="B148" s="26">
        <v>40</v>
      </c>
      <c r="C148" s="29">
        <v>4.6643999999999997</v>
      </c>
      <c r="D148" s="28">
        <v>10.895100000000001</v>
      </c>
      <c r="E148" s="29">
        <v>4.8989999999999991</v>
      </c>
      <c r="F148" s="7">
        <f t="shared" si="6"/>
        <v>8</v>
      </c>
    </row>
    <row r="149" spans="1:6" x14ac:dyDescent="0.3">
      <c r="A149" s="8">
        <v>70</v>
      </c>
      <c r="B149" s="26">
        <v>41</v>
      </c>
      <c r="C149" s="29">
        <v>4.7319999999999993</v>
      </c>
      <c r="D149" s="28">
        <v>11.053000000000001</v>
      </c>
      <c r="E149" s="29">
        <v>4.97</v>
      </c>
      <c r="F149" s="7">
        <f t="shared" si="6"/>
        <v>8.1999999999999993</v>
      </c>
    </row>
    <row r="150" spans="1:6" x14ac:dyDescent="0.3">
      <c r="A150" s="8">
        <v>71</v>
      </c>
      <c r="B150" s="26">
        <v>41</v>
      </c>
      <c r="C150" s="29">
        <v>4.7995999999999999</v>
      </c>
      <c r="D150" s="28">
        <v>11.210900000000001</v>
      </c>
      <c r="E150" s="29">
        <v>5.0409999999999995</v>
      </c>
      <c r="F150" s="7">
        <f t="shared" si="6"/>
        <v>8.1999999999999993</v>
      </c>
    </row>
    <row r="151" spans="1:6" x14ac:dyDescent="0.3">
      <c r="A151" s="8">
        <v>72</v>
      </c>
      <c r="B151" s="26">
        <v>41</v>
      </c>
      <c r="C151" s="29">
        <v>4.8671999999999995</v>
      </c>
      <c r="D151" s="28">
        <v>11.3688</v>
      </c>
      <c r="E151" s="29">
        <v>5.1119999999999992</v>
      </c>
      <c r="F151" s="7">
        <f t="shared" si="6"/>
        <v>8.1999999999999993</v>
      </c>
    </row>
    <row r="152" spans="1:6" x14ac:dyDescent="0.3">
      <c r="A152" s="8">
        <v>73</v>
      </c>
      <c r="B152" s="26">
        <v>42.25</v>
      </c>
      <c r="C152" s="29">
        <v>4.9347999999999992</v>
      </c>
      <c r="D152" s="28">
        <v>11.526700000000002</v>
      </c>
      <c r="E152" s="29">
        <v>5.1829999999999998</v>
      </c>
      <c r="F152" s="7">
        <f t="shared" si="6"/>
        <v>8.4499999999999993</v>
      </c>
    </row>
    <row r="153" spans="1:6" x14ac:dyDescent="0.3">
      <c r="A153" s="8">
        <v>74</v>
      </c>
      <c r="B153" s="26">
        <v>43.5</v>
      </c>
      <c r="C153" s="29">
        <v>5.0023999999999997</v>
      </c>
      <c r="D153" s="28">
        <v>11.684600000000001</v>
      </c>
      <c r="E153" s="29">
        <v>5.2539999999999996</v>
      </c>
      <c r="F153" s="7">
        <f t="shared" si="6"/>
        <v>8.6999999999999993</v>
      </c>
    </row>
    <row r="154" spans="1:6" x14ac:dyDescent="0.3">
      <c r="A154" s="8">
        <v>75</v>
      </c>
      <c r="B154" s="26">
        <v>43.5</v>
      </c>
      <c r="C154" s="29">
        <v>5.0699999999999994</v>
      </c>
      <c r="D154" s="28">
        <v>11.842500000000001</v>
      </c>
      <c r="E154" s="29">
        <v>5.3249999999999993</v>
      </c>
      <c r="F154" s="7">
        <f t="shared" si="6"/>
        <v>8.6999999999999993</v>
      </c>
    </row>
    <row r="155" spans="1:6" x14ac:dyDescent="0.3">
      <c r="A155" s="8">
        <v>76</v>
      </c>
      <c r="B155" s="26">
        <v>43.5</v>
      </c>
      <c r="C155" s="29">
        <v>5.1375999999999991</v>
      </c>
      <c r="D155" s="28">
        <v>12.000400000000001</v>
      </c>
      <c r="E155" s="29">
        <v>5.3959999999999999</v>
      </c>
      <c r="F155" s="7">
        <f t="shared" si="6"/>
        <v>8.6999999999999993</v>
      </c>
    </row>
    <row r="156" spans="1:6" x14ac:dyDescent="0.3">
      <c r="A156" s="8">
        <v>77</v>
      </c>
      <c r="B156" s="26">
        <v>44.5</v>
      </c>
      <c r="C156" s="29">
        <v>5.2051999999999996</v>
      </c>
      <c r="D156" s="28">
        <v>12.158300000000001</v>
      </c>
      <c r="E156" s="29">
        <v>5.4669999999999996</v>
      </c>
      <c r="F156" s="7">
        <f t="shared" si="6"/>
        <v>8.9</v>
      </c>
    </row>
    <row r="157" spans="1:6" x14ac:dyDescent="0.3">
      <c r="A157" s="8">
        <v>78</v>
      </c>
      <c r="B157" s="26">
        <v>45.5</v>
      </c>
      <c r="C157" s="29">
        <v>5.4600000000000009</v>
      </c>
      <c r="D157" s="28">
        <v>12.3162</v>
      </c>
      <c r="E157" s="29">
        <v>5.7329999999999997</v>
      </c>
      <c r="F157" s="7">
        <f t="shared" si="6"/>
        <v>9.1</v>
      </c>
    </row>
    <row r="158" spans="1:6" x14ac:dyDescent="0.3">
      <c r="A158" s="8">
        <v>79</v>
      </c>
      <c r="B158" s="26">
        <v>45.5</v>
      </c>
      <c r="C158" s="29">
        <v>5.53</v>
      </c>
      <c r="D158" s="28">
        <v>12.474100000000002</v>
      </c>
      <c r="E158" s="29">
        <v>5.8064999999999998</v>
      </c>
      <c r="F158" s="7">
        <f t="shared" si="6"/>
        <v>9.1</v>
      </c>
    </row>
    <row r="159" spans="1:6" x14ac:dyDescent="0.3">
      <c r="A159" s="8">
        <v>80</v>
      </c>
      <c r="B159" s="26">
        <v>45.5</v>
      </c>
      <c r="C159" s="29">
        <v>5.6000000000000005</v>
      </c>
      <c r="D159" s="28">
        <v>12.632000000000001</v>
      </c>
      <c r="E159" s="29">
        <v>5.88</v>
      </c>
      <c r="F159" s="7">
        <f t="shared" si="6"/>
        <v>9.1</v>
      </c>
    </row>
    <row r="160" spans="1:6" x14ac:dyDescent="0.3">
      <c r="A160" s="8">
        <v>81</v>
      </c>
      <c r="B160" s="26">
        <v>46.5</v>
      </c>
      <c r="C160" s="29">
        <v>5.6700000000000008</v>
      </c>
      <c r="D160" s="28">
        <v>12.789900000000001</v>
      </c>
      <c r="E160" s="29">
        <v>5.9535</v>
      </c>
      <c r="F160" s="7">
        <f t="shared" si="6"/>
        <v>9.3000000000000007</v>
      </c>
    </row>
    <row r="161" spans="1:6" x14ac:dyDescent="0.3">
      <c r="A161" s="8">
        <v>82</v>
      </c>
      <c r="B161" s="26">
        <v>47.5</v>
      </c>
      <c r="C161" s="29">
        <v>5.74</v>
      </c>
      <c r="D161" s="28">
        <v>12.947800000000001</v>
      </c>
      <c r="E161" s="29">
        <v>6.0269999999999992</v>
      </c>
      <c r="F161" s="7">
        <f t="shared" si="6"/>
        <v>9.5</v>
      </c>
    </row>
    <row r="162" spans="1:6" x14ac:dyDescent="0.3">
      <c r="A162" s="8">
        <v>83</v>
      </c>
      <c r="B162" s="26">
        <v>47.5</v>
      </c>
      <c r="C162" s="29">
        <v>5.8100000000000005</v>
      </c>
      <c r="D162" s="28">
        <v>13.105700000000001</v>
      </c>
      <c r="E162" s="29">
        <v>6.1004999999999994</v>
      </c>
      <c r="F162" s="7">
        <f t="shared" si="6"/>
        <v>9.5</v>
      </c>
    </row>
    <row r="163" spans="1:6" x14ac:dyDescent="0.3">
      <c r="A163" s="8">
        <v>84</v>
      </c>
      <c r="B163" s="26">
        <v>47.5</v>
      </c>
      <c r="C163" s="29">
        <v>5.8800000000000008</v>
      </c>
      <c r="D163" s="28">
        <v>13.2636</v>
      </c>
      <c r="E163" s="29">
        <v>6.1739999999999995</v>
      </c>
      <c r="F163" s="7">
        <f t="shared" si="6"/>
        <v>9.5</v>
      </c>
    </row>
    <row r="164" spans="1:6" x14ac:dyDescent="0.3">
      <c r="A164" s="8">
        <v>85</v>
      </c>
      <c r="B164" s="26">
        <v>47.5</v>
      </c>
      <c r="C164" s="29">
        <v>5.95</v>
      </c>
      <c r="D164" s="28">
        <v>13.421500000000002</v>
      </c>
      <c r="E164" s="29">
        <v>6.2474999999999996</v>
      </c>
      <c r="F164" s="7">
        <f t="shared" si="6"/>
        <v>9.5</v>
      </c>
    </row>
    <row r="165" spans="1:6" x14ac:dyDescent="0.3">
      <c r="A165" s="8">
        <v>86</v>
      </c>
      <c r="B165" s="26">
        <v>47.5</v>
      </c>
      <c r="C165" s="29">
        <v>6.0200000000000005</v>
      </c>
      <c r="D165" s="28">
        <v>13.579400000000001</v>
      </c>
      <c r="E165" s="29">
        <v>6.3209999999999997</v>
      </c>
      <c r="F165" s="7">
        <f t="shared" si="6"/>
        <v>9.5</v>
      </c>
    </row>
    <row r="166" spans="1:6" x14ac:dyDescent="0.3">
      <c r="A166" s="8">
        <v>87</v>
      </c>
      <c r="B166" s="26">
        <v>48.75</v>
      </c>
      <c r="C166" s="29">
        <v>6.0900000000000007</v>
      </c>
      <c r="D166" s="28">
        <v>13.737300000000001</v>
      </c>
      <c r="E166" s="29">
        <v>6.3944999999999999</v>
      </c>
      <c r="F166" s="7">
        <f t="shared" si="6"/>
        <v>9.75</v>
      </c>
    </row>
    <row r="167" spans="1:6" ht="15" thickBot="1" x14ac:dyDescent="0.35">
      <c r="A167" s="8">
        <v>88</v>
      </c>
      <c r="B167" s="30">
        <v>50</v>
      </c>
      <c r="C167" s="31">
        <v>6.16</v>
      </c>
      <c r="D167" s="32">
        <v>13.895200000000001</v>
      </c>
      <c r="E167" s="31">
        <v>6.468</v>
      </c>
      <c r="F167" s="7">
        <f t="shared" si="6"/>
        <v>10</v>
      </c>
    </row>
    <row r="168" spans="1:6" x14ac:dyDescent="0.3">
      <c r="A168" s="8">
        <v>89</v>
      </c>
      <c r="B168" s="26">
        <v>50</v>
      </c>
      <c r="C168" s="29">
        <v>6.23</v>
      </c>
      <c r="D168" s="28">
        <v>14.053100000000001</v>
      </c>
      <c r="E168" s="29">
        <v>6.5414999999999992</v>
      </c>
      <c r="F168" s="7">
        <f t="shared" si="6"/>
        <v>10</v>
      </c>
    </row>
    <row r="169" spans="1:6" x14ac:dyDescent="0.3">
      <c r="A169" s="8">
        <v>90</v>
      </c>
      <c r="B169" s="26">
        <v>50</v>
      </c>
      <c r="C169" s="29">
        <v>6.3000000000000007</v>
      </c>
      <c r="D169" s="28">
        <v>14.211</v>
      </c>
      <c r="E169" s="29">
        <v>6.6149999999999993</v>
      </c>
      <c r="F169" s="7">
        <f t="shared" si="6"/>
        <v>10</v>
      </c>
    </row>
    <row r="170" spans="1:6" x14ac:dyDescent="0.3">
      <c r="A170" s="8">
        <v>91</v>
      </c>
      <c r="B170" s="26">
        <v>50</v>
      </c>
      <c r="C170" s="29">
        <v>6.370000000000001</v>
      </c>
      <c r="D170" s="28">
        <v>14.368900000000002</v>
      </c>
      <c r="E170" s="29">
        <v>6.6884999999999994</v>
      </c>
      <c r="F170" s="7">
        <f t="shared" si="6"/>
        <v>10</v>
      </c>
    </row>
    <row r="171" spans="1:6" x14ac:dyDescent="0.3">
      <c r="A171" s="8">
        <v>92</v>
      </c>
      <c r="B171" s="26">
        <v>50</v>
      </c>
      <c r="C171" s="29">
        <v>6.44</v>
      </c>
      <c r="D171" s="28">
        <v>14.526800000000001</v>
      </c>
      <c r="E171" s="29">
        <v>6.7619999999999996</v>
      </c>
      <c r="F171" s="7">
        <f t="shared" si="6"/>
        <v>10</v>
      </c>
    </row>
    <row r="172" spans="1:6" x14ac:dyDescent="0.3">
      <c r="A172" s="8">
        <v>93</v>
      </c>
      <c r="B172" s="26">
        <v>50.5</v>
      </c>
      <c r="C172" s="29">
        <v>6.5100000000000007</v>
      </c>
      <c r="D172" s="28">
        <v>14.684700000000001</v>
      </c>
      <c r="E172" s="29">
        <v>6.8354999999999997</v>
      </c>
      <c r="F172" s="7">
        <f t="shared" si="6"/>
        <v>10.1</v>
      </c>
    </row>
    <row r="173" spans="1:6" x14ac:dyDescent="0.3">
      <c r="A173" s="8">
        <v>94</v>
      </c>
      <c r="B173" s="26">
        <v>51</v>
      </c>
      <c r="C173" s="29">
        <v>6.580000000000001</v>
      </c>
      <c r="D173" s="28">
        <v>14.842600000000001</v>
      </c>
      <c r="E173" s="29">
        <v>6.9089999999999998</v>
      </c>
      <c r="F173" s="7">
        <f t="shared" si="6"/>
        <v>10.199999999999999</v>
      </c>
    </row>
    <row r="174" spans="1:6" x14ac:dyDescent="0.3">
      <c r="A174" s="8">
        <v>95</v>
      </c>
      <c r="B174" s="26">
        <v>51</v>
      </c>
      <c r="C174" s="29">
        <v>6.65</v>
      </c>
      <c r="D174" s="28">
        <v>15.000500000000001</v>
      </c>
      <c r="E174" s="29">
        <v>6.9824999999999999</v>
      </c>
      <c r="F174" s="7">
        <f t="shared" si="6"/>
        <v>10.199999999999999</v>
      </c>
    </row>
    <row r="175" spans="1:6" x14ac:dyDescent="0.3">
      <c r="A175" s="8">
        <v>96</v>
      </c>
      <c r="B175" s="26">
        <v>51</v>
      </c>
      <c r="C175" s="29">
        <v>6.7200000000000006</v>
      </c>
      <c r="D175" s="28">
        <v>15.1584</v>
      </c>
      <c r="E175" s="29">
        <v>7.0559999999999992</v>
      </c>
      <c r="F175" s="7">
        <f t="shared" si="6"/>
        <v>10.199999999999999</v>
      </c>
    </row>
    <row r="176" spans="1:6" x14ac:dyDescent="0.3">
      <c r="A176" s="8">
        <v>97</v>
      </c>
      <c r="B176" s="26">
        <v>52</v>
      </c>
      <c r="C176" s="29">
        <v>6.7900000000000009</v>
      </c>
      <c r="D176" s="28">
        <v>15.316300000000002</v>
      </c>
      <c r="E176" s="29">
        <v>7.1294999999999993</v>
      </c>
      <c r="F176" s="7">
        <f t="shared" si="6"/>
        <v>10.4</v>
      </c>
    </row>
    <row r="177" spans="1:6" x14ac:dyDescent="0.3">
      <c r="A177" s="8">
        <v>98</v>
      </c>
      <c r="B177" s="26">
        <v>53</v>
      </c>
      <c r="C177" s="29">
        <v>6.86</v>
      </c>
      <c r="D177" s="28">
        <v>15.474200000000002</v>
      </c>
      <c r="E177" s="29">
        <v>7.2029999999999994</v>
      </c>
      <c r="F177" s="7">
        <f t="shared" si="6"/>
        <v>10.6</v>
      </c>
    </row>
    <row r="178" spans="1:6" x14ac:dyDescent="0.3">
      <c r="A178" s="8">
        <v>99</v>
      </c>
      <c r="B178" s="26">
        <v>53</v>
      </c>
      <c r="C178" s="29">
        <v>6.9300000000000006</v>
      </c>
      <c r="D178" s="28">
        <v>15.632100000000001</v>
      </c>
      <c r="E178" s="29">
        <v>7.2764999999999995</v>
      </c>
      <c r="F178" s="7">
        <f t="shared" si="6"/>
        <v>10.6</v>
      </c>
    </row>
    <row r="179" spans="1:6" x14ac:dyDescent="0.3">
      <c r="A179" s="8">
        <v>100</v>
      </c>
      <c r="B179" s="26">
        <v>53</v>
      </c>
      <c r="C179" s="29">
        <v>7.0000000000000009</v>
      </c>
      <c r="D179" s="28">
        <v>15.790000000000001</v>
      </c>
      <c r="E179" s="29">
        <v>7.35</v>
      </c>
      <c r="F179" s="7">
        <f t="shared" si="6"/>
        <v>10.6</v>
      </c>
    </row>
    <row r="180" spans="1:6" x14ac:dyDescent="0.3">
      <c r="A180" s="8">
        <v>101</v>
      </c>
      <c r="B180" s="26">
        <v>53</v>
      </c>
      <c r="C180" s="29">
        <v>7.07</v>
      </c>
      <c r="D180" s="28">
        <v>15.947900000000001</v>
      </c>
      <c r="E180" s="29">
        <v>7.4234999999999998</v>
      </c>
      <c r="F180" s="7">
        <f t="shared" si="6"/>
        <v>10.6</v>
      </c>
    </row>
    <row r="181" spans="1:6" x14ac:dyDescent="0.3">
      <c r="A181" s="8">
        <v>102</v>
      </c>
      <c r="B181" s="26">
        <v>53</v>
      </c>
      <c r="C181" s="29">
        <v>7.1400000000000006</v>
      </c>
      <c r="D181" s="28">
        <v>16.105800000000002</v>
      </c>
      <c r="E181" s="29">
        <v>7.4969999999999999</v>
      </c>
      <c r="F181" s="7">
        <f t="shared" si="6"/>
        <v>10.6</v>
      </c>
    </row>
    <row r="182" spans="1:6" x14ac:dyDescent="0.3">
      <c r="A182" s="8">
        <v>103</v>
      </c>
      <c r="B182" s="26">
        <v>53.5</v>
      </c>
      <c r="C182" s="29">
        <v>7.2100000000000009</v>
      </c>
      <c r="D182" s="28">
        <v>16.2637</v>
      </c>
      <c r="E182" s="29">
        <v>7.5705</v>
      </c>
      <c r="F182" s="7">
        <f t="shared" si="6"/>
        <v>10.7</v>
      </c>
    </row>
    <row r="183" spans="1:6" x14ac:dyDescent="0.3">
      <c r="A183" s="8">
        <v>104</v>
      </c>
      <c r="B183" s="26">
        <v>54</v>
      </c>
      <c r="C183" s="29">
        <v>7.5296000000000003</v>
      </c>
      <c r="D183" s="28">
        <v>16.421600000000002</v>
      </c>
      <c r="E183" s="29">
        <v>7.9039999999999999</v>
      </c>
      <c r="F183" s="7">
        <f t="shared" si="6"/>
        <v>10.8</v>
      </c>
    </row>
    <row r="184" spans="1:6" x14ac:dyDescent="0.3">
      <c r="A184" s="8">
        <v>105</v>
      </c>
      <c r="B184" s="26">
        <v>55</v>
      </c>
      <c r="C184" s="29">
        <v>7.6020000000000003</v>
      </c>
      <c r="D184" s="28">
        <v>16.579500000000003</v>
      </c>
      <c r="E184" s="29">
        <v>7.9799999999999995</v>
      </c>
      <c r="F184" s="7">
        <f t="shared" si="6"/>
        <v>11</v>
      </c>
    </row>
    <row r="185" spans="1:6" x14ac:dyDescent="0.3">
      <c r="A185" s="8">
        <v>106</v>
      </c>
      <c r="B185" s="26">
        <v>56</v>
      </c>
      <c r="C185" s="29">
        <v>7.6744000000000003</v>
      </c>
      <c r="D185" s="28">
        <v>16.737400000000001</v>
      </c>
      <c r="E185" s="29">
        <v>8.0559999999999992</v>
      </c>
      <c r="F185" s="7">
        <f t="shared" si="6"/>
        <v>11.2</v>
      </c>
    </row>
    <row r="186" spans="1:6" x14ac:dyDescent="0.3">
      <c r="A186" s="8">
        <v>107</v>
      </c>
      <c r="B186" s="26">
        <v>56</v>
      </c>
      <c r="C186" s="29">
        <v>7.7468000000000004</v>
      </c>
      <c r="D186" s="28">
        <v>16.895300000000002</v>
      </c>
      <c r="E186" s="29">
        <v>8.1319999999999997</v>
      </c>
      <c r="F186" s="7">
        <f t="shared" si="6"/>
        <v>11.2</v>
      </c>
    </row>
    <row r="187" spans="1:6" x14ac:dyDescent="0.3">
      <c r="A187" s="8">
        <v>108</v>
      </c>
      <c r="B187" s="26">
        <v>56</v>
      </c>
      <c r="C187" s="29">
        <v>7.8192000000000004</v>
      </c>
      <c r="D187" s="28">
        <v>17.0532</v>
      </c>
      <c r="E187" s="29">
        <v>8.2080000000000002</v>
      </c>
      <c r="F187" s="7">
        <f t="shared" si="6"/>
        <v>11.2</v>
      </c>
    </row>
    <row r="188" spans="1:6" x14ac:dyDescent="0.3">
      <c r="A188" s="8">
        <v>109</v>
      </c>
      <c r="B188" s="26">
        <v>56</v>
      </c>
      <c r="C188" s="29">
        <v>7.8916000000000004</v>
      </c>
      <c r="D188" s="28">
        <v>17.211100000000002</v>
      </c>
      <c r="E188" s="29">
        <v>8.2839999999999989</v>
      </c>
      <c r="F188" s="7">
        <f t="shared" si="6"/>
        <v>11.2</v>
      </c>
    </row>
    <row r="189" spans="1:6" x14ac:dyDescent="0.3">
      <c r="A189" s="8">
        <v>110</v>
      </c>
      <c r="B189" s="26">
        <v>56</v>
      </c>
      <c r="C189" s="29">
        <v>7.9640000000000004</v>
      </c>
      <c r="D189" s="28">
        <v>17.369</v>
      </c>
      <c r="E189" s="29">
        <v>8.36</v>
      </c>
      <c r="F189" s="7">
        <f t="shared" si="6"/>
        <v>11.2</v>
      </c>
    </row>
    <row r="190" spans="1:6" x14ac:dyDescent="0.3">
      <c r="A190" s="8">
        <v>111</v>
      </c>
      <c r="B190" s="26">
        <v>56</v>
      </c>
      <c r="C190" s="29">
        <v>8.0364000000000004</v>
      </c>
      <c r="D190" s="28">
        <v>17.526900000000001</v>
      </c>
      <c r="E190" s="29">
        <v>8.4359999999999999</v>
      </c>
      <c r="F190" s="7">
        <f t="shared" si="6"/>
        <v>11.2</v>
      </c>
    </row>
    <row r="191" spans="1:6" x14ac:dyDescent="0.3">
      <c r="A191" s="8">
        <v>112</v>
      </c>
      <c r="B191" s="26">
        <v>56</v>
      </c>
      <c r="C191" s="29">
        <v>8.1088000000000005</v>
      </c>
      <c r="D191" s="28">
        <v>17.684800000000003</v>
      </c>
      <c r="E191" s="29">
        <v>8.5120000000000005</v>
      </c>
      <c r="F191" s="7">
        <f t="shared" si="6"/>
        <v>11.2</v>
      </c>
    </row>
    <row r="192" spans="1:6" x14ac:dyDescent="0.3">
      <c r="A192" s="8">
        <v>113</v>
      </c>
      <c r="B192" s="26">
        <v>57.5</v>
      </c>
      <c r="C192" s="29">
        <v>8.1812000000000005</v>
      </c>
      <c r="D192" s="28">
        <v>17.842700000000001</v>
      </c>
      <c r="E192" s="29">
        <v>8.5879999999999992</v>
      </c>
      <c r="F192" s="7">
        <f t="shared" si="6"/>
        <v>11.5</v>
      </c>
    </row>
    <row r="193" spans="1:6" x14ac:dyDescent="0.3">
      <c r="A193" s="8">
        <v>114</v>
      </c>
      <c r="B193" s="26">
        <v>59</v>
      </c>
      <c r="C193" s="29">
        <v>8.2536000000000005</v>
      </c>
      <c r="D193" s="28">
        <v>18.000600000000002</v>
      </c>
      <c r="E193" s="29">
        <v>8.6639999999999997</v>
      </c>
      <c r="F193" s="7">
        <f t="shared" si="6"/>
        <v>11.8</v>
      </c>
    </row>
    <row r="194" spans="1:6" x14ac:dyDescent="0.3">
      <c r="A194" s="8">
        <v>115</v>
      </c>
      <c r="B194" s="26">
        <v>59</v>
      </c>
      <c r="C194" s="29">
        <v>8.3260000000000005</v>
      </c>
      <c r="D194" s="28">
        <v>18.1585</v>
      </c>
      <c r="E194" s="29">
        <v>8.74</v>
      </c>
      <c r="F194" s="7">
        <f t="shared" si="6"/>
        <v>11.8</v>
      </c>
    </row>
    <row r="195" spans="1:6" x14ac:dyDescent="0.3">
      <c r="A195" s="8">
        <v>116</v>
      </c>
      <c r="B195" s="26">
        <v>59</v>
      </c>
      <c r="C195" s="29">
        <v>8.3984000000000005</v>
      </c>
      <c r="D195" s="28">
        <v>18.316400000000002</v>
      </c>
      <c r="E195" s="29">
        <v>8.8159999999999989</v>
      </c>
      <c r="F195" s="7">
        <f t="shared" si="6"/>
        <v>11.8</v>
      </c>
    </row>
    <row r="196" spans="1:6" x14ac:dyDescent="0.3">
      <c r="A196" s="8">
        <v>117</v>
      </c>
      <c r="B196" s="26">
        <v>59</v>
      </c>
      <c r="C196" s="29">
        <v>8.4708000000000006</v>
      </c>
      <c r="D196" s="28">
        <v>18.474300000000003</v>
      </c>
      <c r="E196" s="29">
        <v>8.8919999999999995</v>
      </c>
      <c r="F196" s="7">
        <f t="shared" si="6"/>
        <v>11.8</v>
      </c>
    </row>
    <row r="197" spans="1:6" x14ac:dyDescent="0.3">
      <c r="A197" s="8">
        <v>118</v>
      </c>
      <c r="B197" s="26">
        <v>59</v>
      </c>
      <c r="C197" s="29">
        <v>8.5432000000000006</v>
      </c>
      <c r="D197" s="28">
        <v>18.632200000000001</v>
      </c>
      <c r="E197" s="29">
        <v>8.968</v>
      </c>
      <c r="F197" s="7">
        <f t="shared" si="6"/>
        <v>11.8</v>
      </c>
    </row>
    <row r="198" spans="1:6" x14ac:dyDescent="0.3">
      <c r="A198" s="8">
        <v>119</v>
      </c>
      <c r="B198" s="26">
        <v>59</v>
      </c>
      <c r="C198" s="29">
        <v>8.6156000000000006</v>
      </c>
      <c r="D198" s="28">
        <v>18.790100000000002</v>
      </c>
      <c r="E198" s="29">
        <v>9.0440000000000005</v>
      </c>
      <c r="F198" s="7">
        <f t="shared" si="6"/>
        <v>11.8</v>
      </c>
    </row>
    <row r="199" spans="1:6" x14ac:dyDescent="0.3">
      <c r="A199" s="8">
        <v>120</v>
      </c>
      <c r="B199" s="26">
        <v>59</v>
      </c>
      <c r="C199" s="29">
        <v>8.6880000000000006</v>
      </c>
      <c r="D199" s="28">
        <v>18.948</v>
      </c>
      <c r="E199" s="29">
        <v>9.1199999999999992</v>
      </c>
      <c r="F199" s="7">
        <f t="shared" si="6"/>
        <v>11.8</v>
      </c>
    </row>
    <row r="200" spans="1:6" x14ac:dyDescent="0.3">
      <c r="A200" s="8">
        <v>121</v>
      </c>
      <c r="B200" s="26">
        <v>60.5</v>
      </c>
      <c r="C200" s="29">
        <v>8.7604000000000006</v>
      </c>
      <c r="D200" s="28">
        <v>19.105900000000002</v>
      </c>
      <c r="E200" s="29">
        <v>9.1959999999999997</v>
      </c>
      <c r="F200" s="7">
        <f t="shared" si="6"/>
        <v>12.1</v>
      </c>
    </row>
    <row r="201" spans="1:6" x14ac:dyDescent="0.3">
      <c r="A201" s="8">
        <v>122</v>
      </c>
      <c r="B201" s="26">
        <v>62</v>
      </c>
      <c r="C201" s="29">
        <v>8.8328000000000007</v>
      </c>
      <c r="D201" s="28">
        <v>19.2638</v>
      </c>
      <c r="E201" s="29">
        <v>9.2720000000000002</v>
      </c>
      <c r="F201" s="7">
        <f t="shared" si="6"/>
        <v>12.4</v>
      </c>
    </row>
    <row r="202" spans="1:6" x14ac:dyDescent="0.3">
      <c r="A202" s="8">
        <v>123</v>
      </c>
      <c r="B202" s="26">
        <v>62</v>
      </c>
      <c r="C202" s="29">
        <v>8.9052000000000007</v>
      </c>
      <c r="D202" s="28">
        <v>19.421700000000001</v>
      </c>
      <c r="E202" s="29">
        <v>9.347999999999999</v>
      </c>
      <c r="F202" s="7">
        <f t="shared" si="6"/>
        <v>12.4</v>
      </c>
    </row>
    <row r="203" spans="1:6" x14ac:dyDescent="0.3">
      <c r="A203" s="8">
        <v>124</v>
      </c>
      <c r="B203" s="26">
        <v>62</v>
      </c>
      <c r="C203" s="29">
        <v>8.9776000000000007</v>
      </c>
      <c r="D203" s="28">
        <v>19.579600000000003</v>
      </c>
      <c r="E203" s="29">
        <v>9.4239999999999995</v>
      </c>
      <c r="F203" s="7">
        <f t="shared" si="6"/>
        <v>12.4</v>
      </c>
    </row>
    <row r="204" spans="1:6" x14ac:dyDescent="0.3">
      <c r="A204" s="8">
        <v>125</v>
      </c>
      <c r="B204" s="26">
        <v>62</v>
      </c>
      <c r="C204" s="29">
        <v>9.0500000000000007</v>
      </c>
      <c r="D204" s="28">
        <v>19.737500000000001</v>
      </c>
      <c r="E204" s="29">
        <v>9.5</v>
      </c>
      <c r="F204" s="7">
        <f t="shared" si="6"/>
        <v>12.4</v>
      </c>
    </row>
    <row r="205" spans="1:6" x14ac:dyDescent="0.3">
      <c r="A205" s="8">
        <v>126</v>
      </c>
      <c r="B205" s="26">
        <v>62</v>
      </c>
      <c r="C205" s="29">
        <v>9.1224000000000007</v>
      </c>
      <c r="D205" s="28">
        <v>19.895400000000002</v>
      </c>
      <c r="E205" s="29">
        <v>9.5760000000000005</v>
      </c>
      <c r="F205" s="7">
        <f t="shared" si="6"/>
        <v>12.4</v>
      </c>
    </row>
    <row r="206" spans="1:6" x14ac:dyDescent="0.3">
      <c r="A206" s="8">
        <v>127</v>
      </c>
      <c r="B206" s="26">
        <v>62</v>
      </c>
      <c r="C206" s="29">
        <v>9.1948000000000008</v>
      </c>
      <c r="D206" s="28">
        <v>20.0533</v>
      </c>
      <c r="E206" s="29">
        <v>9.6519999999999992</v>
      </c>
      <c r="F206" s="7">
        <f t="shared" si="6"/>
        <v>12.4</v>
      </c>
    </row>
    <row r="207" spans="1:6" x14ac:dyDescent="0.3">
      <c r="A207" s="8">
        <v>128</v>
      </c>
      <c r="B207" s="26">
        <v>62</v>
      </c>
      <c r="C207" s="29">
        <v>9.2672000000000008</v>
      </c>
      <c r="D207" s="28">
        <v>20.211200000000002</v>
      </c>
      <c r="E207" s="29">
        <v>9.7279999999999998</v>
      </c>
      <c r="F207" s="7">
        <f t="shared" si="6"/>
        <v>12.4</v>
      </c>
    </row>
    <row r="208" spans="1:6" x14ac:dyDescent="0.3">
      <c r="A208" s="8">
        <v>129</v>
      </c>
      <c r="B208" s="26">
        <v>63</v>
      </c>
      <c r="C208" s="29">
        <v>9.3396000000000008</v>
      </c>
      <c r="D208" s="28">
        <v>20.369100000000003</v>
      </c>
      <c r="E208" s="29">
        <v>9.8040000000000003</v>
      </c>
      <c r="F208" s="7">
        <f t="shared" ref="F208:F271" si="7">ROUND(B208/5,2)</f>
        <v>12.6</v>
      </c>
    </row>
    <row r="209" spans="1:6" x14ac:dyDescent="0.3">
      <c r="A209" s="8">
        <v>130</v>
      </c>
      <c r="B209" s="26">
        <v>64</v>
      </c>
      <c r="C209" s="29">
        <v>10.048999999999999</v>
      </c>
      <c r="D209" s="28">
        <v>20.527000000000001</v>
      </c>
      <c r="E209" s="29">
        <v>10.555999999999999</v>
      </c>
      <c r="F209" s="7">
        <f t="shared" si="7"/>
        <v>12.8</v>
      </c>
    </row>
    <row r="210" spans="1:6" x14ac:dyDescent="0.3">
      <c r="A210" s="8">
        <v>131</v>
      </c>
      <c r="B210" s="26">
        <v>65.5</v>
      </c>
      <c r="C210" s="29">
        <v>10.126299999999999</v>
      </c>
      <c r="D210" s="28">
        <v>20.684900000000003</v>
      </c>
      <c r="E210" s="29">
        <v>10.6372</v>
      </c>
      <c r="F210" s="7">
        <f t="shared" si="7"/>
        <v>13.1</v>
      </c>
    </row>
    <row r="211" spans="1:6" ht="15" thickBot="1" x14ac:dyDescent="0.35">
      <c r="A211" s="8">
        <v>132</v>
      </c>
      <c r="B211" s="30">
        <v>67</v>
      </c>
      <c r="C211" s="31">
        <v>10.2036</v>
      </c>
      <c r="D211" s="32">
        <v>20.8428</v>
      </c>
      <c r="E211" s="31">
        <v>10.718399999999999</v>
      </c>
      <c r="F211" s="7">
        <f t="shared" si="7"/>
        <v>13.4</v>
      </c>
    </row>
    <row r="212" spans="1:6" x14ac:dyDescent="0.3">
      <c r="A212" s="8">
        <v>133</v>
      </c>
      <c r="B212" s="26">
        <v>67</v>
      </c>
      <c r="C212" s="29">
        <v>10.280899999999999</v>
      </c>
      <c r="D212" s="28">
        <v>21.000700000000002</v>
      </c>
      <c r="E212" s="29">
        <v>10.7996</v>
      </c>
      <c r="F212" s="7">
        <f t="shared" si="7"/>
        <v>13.4</v>
      </c>
    </row>
    <row r="213" spans="1:6" x14ac:dyDescent="0.3">
      <c r="A213" s="8">
        <v>134</v>
      </c>
      <c r="B213" s="26">
        <v>67</v>
      </c>
      <c r="C213" s="29">
        <v>10.358199999999998</v>
      </c>
      <c r="D213" s="28">
        <v>21.158600000000003</v>
      </c>
      <c r="E213" s="29">
        <v>10.880799999999999</v>
      </c>
      <c r="F213" s="7">
        <f t="shared" si="7"/>
        <v>13.4</v>
      </c>
    </row>
    <row r="214" spans="1:6" x14ac:dyDescent="0.3">
      <c r="A214" s="8">
        <v>135</v>
      </c>
      <c r="B214" s="26">
        <v>67</v>
      </c>
      <c r="C214" s="29">
        <v>10.435499999999999</v>
      </c>
      <c r="D214" s="28">
        <v>21.316500000000001</v>
      </c>
      <c r="E214" s="29">
        <v>10.962</v>
      </c>
      <c r="F214" s="7">
        <f t="shared" si="7"/>
        <v>13.4</v>
      </c>
    </row>
    <row r="215" spans="1:6" x14ac:dyDescent="0.3">
      <c r="A215" s="8">
        <v>136</v>
      </c>
      <c r="B215" s="26">
        <v>67</v>
      </c>
      <c r="C215" s="29">
        <v>10.512799999999999</v>
      </c>
      <c r="D215" s="28">
        <v>21.474400000000003</v>
      </c>
      <c r="E215" s="29">
        <v>11.043199999999999</v>
      </c>
      <c r="F215" s="7">
        <f t="shared" si="7"/>
        <v>13.4</v>
      </c>
    </row>
    <row r="216" spans="1:6" x14ac:dyDescent="0.3">
      <c r="A216" s="8">
        <v>137</v>
      </c>
      <c r="B216" s="26">
        <v>67</v>
      </c>
      <c r="C216" s="29">
        <v>10.5901</v>
      </c>
      <c r="D216" s="28">
        <v>21.632300000000001</v>
      </c>
      <c r="E216" s="29">
        <v>11.1244</v>
      </c>
      <c r="F216" s="7">
        <f t="shared" si="7"/>
        <v>13.4</v>
      </c>
    </row>
    <row r="217" spans="1:6" x14ac:dyDescent="0.3">
      <c r="A217" s="8">
        <v>138</v>
      </c>
      <c r="B217" s="26">
        <v>67</v>
      </c>
      <c r="C217" s="29">
        <v>10.667399999999999</v>
      </c>
      <c r="D217" s="28">
        <v>21.790200000000002</v>
      </c>
      <c r="E217" s="29">
        <v>11.205599999999999</v>
      </c>
      <c r="F217" s="7">
        <f t="shared" si="7"/>
        <v>13.4</v>
      </c>
    </row>
    <row r="218" spans="1:6" x14ac:dyDescent="0.3">
      <c r="A218" s="8">
        <v>139</v>
      </c>
      <c r="B218" s="26">
        <v>68</v>
      </c>
      <c r="C218" s="29">
        <v>10.7447</v>
      </c>
      <c r="D218" s="28">
        <v>21.9481</v>
      </c>
      <c r="E218" s="29">
        <v>11.286799999999999</v>
      </c>
      <c r="F218" s="7">
        <f t="shared" si="7"/>
        <v>13.6</v>
      </c>
    </row>
    <row r="219" spans="1:6" x14ac:dyDescent="0.3">
      <c r="A219" s="8">
        <v>140</v>
      </c>
      <c r="B219" s="26">
        <v>69</v>
      </c>
      <c r="C219" s="29">
        <v>10.821999999999999</v>
      </c>
      <c r="D219" s="28">
        <v>22.106000000000002</v>
      </c>
      <c r="E219" s="29">
        <v>11.367999999999999</v>
      </c>
      <c r="F219" s="7">
        <f t="shared" si="7"/>
        <v>13.8</v>
      </c>
    </row>
    <row r="220" spans="1:6" x14ac:dyDescent="0.3">
      <c r="A220" s="8">
        <v>141</v>
      </c>
      <c r="B220" s="26">
        <v>69</v>
      </c>
      <c r="C220" s="29">
        <v>10.899299999999998</v>
      </c>
      <c r="D220" s="28">
        <v>22.263900000000003</v>
      </c>
      <c r="E220" s="29">
        <v>11.449199999999999</v>
      </c>
      <c r="F220" s="7">
        <f t="shared" si="7"/>
        <v>13.8</v>
      </c>
    </row>
    <row r="221" spans="1:6" x14ac:dyDescent="0.3">
      <c r="A221" s="8">
        <v>142</v>
      </c>
      <c r="B221" s="26">
        <v>69</v>
      </c>
      <c r="C221" s="29">
        <v>10.976599999999999</v>
      </c>
      <c r="D221" s="28">
        <v>22.421800000000001</v>
      </c>
      <c r="E221" s="29">
        <v>11.530399999999998</v>
      </c>
      <c r="F221" s="7">
        <f t="shared" si="7"/>
        <v>13.8</v>
      </c>
    </row>
    <row r="222" spans="1:6" x14ac:dyDescent="0.3">
      <c r="A222" s="8">
        <v>143</v>
      </c>
      <c r="B222" s="26">
        <v>69</v>
      </c>
      <c r="C222" s="29">
        <v>11.053899999999999</v>
      </c>
      <c r="D222" s="28">
        <v>22.579700000000003</v>
      </c>
      <c r="E222" s="29">
        <v>11.611599999999999</v>
      </c>
      <c r="F222" s="7">
        <f t="shared" si="7"/>
        <v>13.8</v>
      </c>
    </row>
    <row r="223" spans="1:6" x14ac:dyDescent="0.3">
      <c r="A223" s="8">
        <v>144</v>
      </c>
      <c r="B223" s="26">
        <v>69</v>
      </c>
      <c r="C223" s="29">
        <v>11.1312</v>
      </c>
      <c r="D223" s="28">
        <v>22.7376</v>
      </c>
      <c r="E223" s="29">
        <v>11.692799999999998</v>
      </c>
      <c r="F223" s="7">
        <f t="shared" si="7"/>
        <v>13.8</v>
      </c>
    </row>
    <row r="224" spans="1:6" x14ac:dyDescent="0.3">
      <c r="A224" s="8">
        <v>145</v>
      </c>
      <c r="B224" s="26">
        <v>69</v>
      </c>
      <c r="C224" s="29">
        <v>11.208499999999999</v>
      </c>
      <c r="D224" s="28">
        <v>22.895500000000002</v>
      </c>
      <c r="E224" s="29">
        <v>11.773999999999999</v>
      </c>
      <c r="F224" s="7">
        <f t="shared" si="7"/>
        <v>13.8</v>
      </c>
    </row>
    <row r="225" spans="1:6" x14ac:dyDescent="0.3">
      <c r="A225" s="8">
        <v>146</v>
      </c>
      <c r="B225" s="26">
        <v>69</v>
      </c>
      <c r="C225" s="29">
        <v>11.285799999999998</v>
      </c>
      <c r="D225" s="28">
        <v>23.053400000000003</v>
      </c>
      <c r="E225" s="29">
        <v>11.8552</v>
      </c>
      <c r="F225" s="7">
        <f t="shared" si="7"/>
        <v>13.8</v>
      </c>
    </row>
    <row r="226" spans="1:6" x14ac:dyDescent="0.3">
      <c r="A226" s="8">
        <v>147</v>
      </c>
      <c r="B226" s="26">
        <v>70.5</v>
      </c>
      <c r="C226" s="29">
        <v>11.363099999999999</v>
      </c>
      <c r="D226" s="28">
        <v>23.211300000000001</v>
      </c>
      <c r="E226" s="29">
        <v>11.936399999999999</v>
      </c>
      <c r="F226" s="7">
        <f t="shared" si="7"/>
        <v>14.1</v>
      </c>
    </row>
    <row r="227" spans="1:6" x14ac:dyDescent="0.3">
      <c r="A227" s="8">
        <v>148</v>
      </c>
      <c r="B227" s="26">
        <v>72</v>
      </c>
      <c r="C227" s="29">
        <v>11.440399999999999</v>
      </c>
      <c r="D227" s="28">
        <v>23.369200000000003</v>
      </c>
      <c r="E227" s="29">
        <v>12.0176</v>
      </c>
      <c r="F227" s="7">
        <f t="shared" si="7"/>
        <v>14.4</v>
      </c>
    </row>
    <row r="228" spans="1:6" x14ac:dyDescent="0.3">
      <c r="A228" s="8">
        <v>149</v>
      </c>
      <c r="B228" s="26">
        <v>72</v>
      </c>
      <c r="C228" s="29">
        <v>11.5177</v>
      </c>
      <c r="D228" s="28">
        <v>23.527100000000001</v>
      </c>
      <c r="E228" s="29">
        <v>12.098799999999999</v>
      </c>
      <c r="F228" s="7">
        <f t="shared" si="7"/>
        <v>14.4</v>
      </c>
    </row>
    <row r="229" spans="1:6" x14ac:dyDescent="0.3">
      <c r="A229" s="8">
        <v>150</v>
      </c>
      <c r="B229" s="26">
        <v>72</v>
      </c>
      <c r="C229" s="29">
        <v>11.594999999999999</v>
      </c>
      <c r="D229" s="28">
        <v>23.685000000000002</v>
      </c>
      <c r="E229" s="29">
        <v>12.18</v>
      </c>
      <c r="F229" s="7">
        <f t="shared" si="7"/>
        <v>14.4</v>
      </c>
    </row>
    <row r="230" spans="1:6" x14ac:dyDescent="0.3">
      <c r="A230" s="8">
        <v>151</v>
      </c>
      <c r="B230" s="26">
        <v>72</v>
      </c>
      <c r="C230" s="29">
        <v>11.6723</v>
      </c>
      <c r="D230" s="28">
        <v>23.8429</v>
      </c>
      <c r="E230" s="29">
        <v>12.261199999999999</v>
      </c>
      <c r="F230" s="7">
        <f t="shared" si="7"/>
        <v>14.4</v>
      </c>
    </row>
    <row r="231" spans="1:6" x14ac:dyDescent="0.3">
      <c r="A231" s="8">
        <v>152</v>
      </c>
      <c r="B231" s="26">
        <v>72</v>
      </c>
      <c r="C231" s="29">
        <v>11.749599999999999</v>
      </c>
      <c r="D231" s="28">
        <v>24.000800000000002</v>
      </c>
      <c r="E231" s="29">
        <v>12.3424</v>
      </c>
      <c r="F231" s="7">
        <f t="shared" si="7"/>
        <v>14.4</v>
      </c>
    </row>
    <row r="232" spans="1:6" x14ac:dyDescent="0.3">
      <c r="A232" s="8">
        <v>153</v>
      </c>
      <c r="B232" s="26">
        <v>72</v>
      </c>
      <c r="C232" s="29">
        <v>11.826899999999998</v>
      </c>
      <c r="D232" s="28">
        <v>24.158700000000003</v>
      </c>
      <c r="E232" s="29">
        <v>12.423599999999999</v>
      </c>
      <c r="F232" s="7">
        <f t="shared" si="7"/>
        <v>14.4</v>
      </c>
    </row>
    <row r="233" spans="1:6" x14ac:dyDescent="0.3">
      <c r="A233" s="8">
        <v>154</v>
      </c>
      <c r="B233" s="26">
        <v>72</v>
      </c>
      <c r="C233" s="29">
        <v>11.904199999999999</v>
      </c>
      <c r="D233" s="28">
        <v>24.316600000000001</v>
      </c>
      <c r="E233" s="29">
        <v>12.504799999999999</v>
      </c>
      <c r="F233" s="7">
        <f t="shared" si="7"/>
        <v>14.4</v>
      </c>
    </row>
    <row r="234" spans="1:6" x14ac:dyDescent="0.3">
      <c r="A234" s="8">
        <v>155</v>
      </c>
      <c r="B234" s="26">
        <v>74.5</v>
      </c>
      <c r="C234" s="29">
        <v>11.981499999999999</v>
      </c>
      <c r="D234" s="28">
        <v>24.474500000000003</v>
      </c>
      <c r="E234" s="29">
        <v>12.585999999999999</v>
      </c>
      <c r="F234" s="7">
        <f t="shared" si="7"/>
        <v>14.9</v>
      </c>
    </row>
    <row r="235" spans="1:6" x14ac:dyDescent="0.3">
      <c r="A235" s="8">
        <v>156</v>
      </c>
      <c r="B235" s="26">
        <v>77</v>
      </c>
      <c r="C235" s="29">
        <v>12.7608</v>
      </c>
      <c r="D235" s="28">
        <v>24.632400000000001</v>
      </c>
      <c r="E235" s="29">
        <v>13.400400000000001</v>
      </c>
      <c r="F235" s="7">
        <f t="shared" si="7"/>
        <v>15.4</v>
      </c>
    </row>
    <row r="236" spans="1:6" x14ac:dyDescent="0.3">
      <c r="A236" s="8">
        <v>157</v>
      </c>
      <c r="B236" s="26">
        <v>77</v>
      </c>
      <c r="C236" s="29">
        <v>12.842599999999999</v>
      </c>
      <c r="D236" s="28">
        <v>24.790300000000002</v>
      </c>
      <c r="E236" s="29">
        <v>13.4863</v>
      </c>
      <c r="F236" s="7">
        <f t="shared" si="7"/>
        <v>15.4</v>
      </c>
    </row>
    <row r="237" spans="1:6" x14ac:dyDescent="0.3">
      <c r="A237" s="8">
        <v>158</v>
      </c>
      <c r="B237" s="26">
        <v>77</v>
      </c>
      <c r="C237" s="29">
        <v>12.9244</v>
      </c>
      <c r="D237" s="28">
        <v>24.948200000000003</v>
      </c>
      <c r="E237" s="29">
        <v>13.5722</v>
      </c>
      <c r="F237" s="7">
        <f t="shared" si="7"/>
        <v>15.4</v>
      </c>
    </row>
    <row r="238" spans="1:6" x14ac:dyDescent="0.3">
      <c r="A238" s="8">
        <v>159</v>
      </c>
      <c r="B238" s="26">
        <v>77</v>
      </c>
      <c r="C238" s="29">
        <v>13.0062</v>
      </c>
      <c r="D238" s="28">
        <v>25.106100000000001</v>
      </c>
      <c r="E238" s="29">
        <v>13.658100000000001</v>
      </c>
      <c r="F238" s="7">
        <f t="shared" si="7"/>
        <v>15.4</v>
      </c>
    </row>
    <row r="239" spans="1:6" x14ac:dyDescent="0.3">
      <c r="A239" s="8">
        <v>160</v>
      </c>
      <c r="B239" s="26">
        <v>77</v>
      </c>
      <c r="C239" s="29">
        <v>13.087999999999999</v>
      </c>
      <c r="D239" s="28">
        <v>25.264000000000003</v>
      </c>
      <c r="E239" s="29">
        <v>13.744</v>
      </c>
      <c r="F239" s="7">
        <f t="shared" si="7"/>
        <v>15.4</v>
      </c>
    </row>
    <row r="240" spans="1:6" x14ac:dyDescent="0.3">
      <c r="A240" s="8">
        <v>161</v>
      </c>
      <c r="B240" s="26">
        <v>77</v>
      </c>
      <c r="C240" s="29">
        <v>13.1698</v>
      </c>
      <c r="D240" s="28">
        <v>25.421900000000001</v>
      </c>
      <c r="E240" s="29">
        <v>13.8299</v>
      </c>
      <c r="F240" s="7">
        <f t="shared" si="7"/>
        <v>15.4</v>
      </c>
    </row>
    <row r="241" spans="1:6" x14ac:dyDescent="0.3">
      <c r="A241" s="8">
        <v>162</v>
      </c>
      <c r="B241" s="26">
        <v>77</v>
      </c>
      <c r="C241" s="29">
        <v>13.2516</v>
      </c>
      <c r="D241" s="28">
        <v>25.579800000000002</v>
      </c>
      <c r="E241" s="29">
        <v>13.915800000000001</v>
      </c>
      <c r="F241" s="7">
        <f t="shared" si="7"/>
        <v>15.4</v>
      </c>
    </row>
    <row r="242" spans="1:6" x14ac:dyDescent="0.3">
      <c r="A242" s="8">
        <v>163</v>
      </c>
      <c r="B242" s="26">
        <v>78</v>
      </c>
      <c r="C242" s="29">
        <v>13.333399999999999</v>
      </c>
      <c r="D242" s="28">
        <v>25.737700000000004</v>
      </c>
      <c r="E242" s="29">
        <v>14.001700000000001</v>
      </c>
      <c r="F242" s="7">
        <f t="shared" si="7"/>
        <v>15.6</v>
      </c>
    </row>
    <row r="243" spans="1:6" x14ac:dyDescent="0.3">
      <c r="A243" s="8">
        <v>164</v>
      </c>
      <c r="B243" s="26">
        <v>79</v>
      </c>
      <c r="C243" s="29">
        <v>13.4152</v>
      </c>
      <c r="D243" s="28">
        <v>25.895600000000002</v>
      </c>
      <c r="E243" s="29">
        <v>14.0876</v>
      </c>
      <c r="F243" s="7">
        <f t="shared" si="7"/>
        <v>15.8</v>
      </c>
    </row>
    <row r="244" spans="1:6" x14ac:dyDescent="0.3">
      <c r="A244" s="8">
        <v>165</v>
      </c>
      <c r="B244" s="26">
        <v>79</v>
      </c>
      <c r="C244" s="29">
        <v>13.497</v>
      </c>
      <c r="D244" s="28">
        <v>26.053500000000003</v>
      </c>
      <c r="E244" s="29">
        <v>14.173500000000001</v>
      </c>
      <c r="F244" s="7">
        <f t="shared" si="7"/>
        <v>15.8</v>
      </c>
    </row>
    <row r="245" spans="1:6" x14ac:dyDescent="0.3">
      <c r="A245" s="8">
        <v>166</v>
      </c>
      <c r="B245" s="26">
        <v>79</v>
      </c>
      <c r="C245" s="29">
        <v>13.578799999999999</v>
      </c>
      <c r="D245" s="28">
        <v>26.211400000000001</v>
      </c>
      <c r="E245" s="29">
        <v>14.259400000000001</v>
      </c>
      <c r="F245" s="7">
        <f t="shared" si="7"/>
        <v>15.8</v>
      </c>
    </row>
    <row r="246" spans="1:6" x14ac:dyDescent="0.3">
      <c r="A246" s="8">
        <v>167</v>
      </c>
      <c r="B246" s="26">
        <v>79</v>
      </c>
      <c r="C246" s="29">
        <v>13.660599999999999</v>
      </c>
      <c r="D246" s="28">
        <v>26.369300000000003</v>
      </c>
      <c r="E246" s="29">
        <v>14.3453</v>
      </c>
      <c r="F246" s="7">
        <f t="shared" si="7"/>
        <v>15.8</v>
      </c>
    </row>
    <row r="247" spans="1:6" x14ac:dyDescent="0.3">
      <c r="A247" s="8">
        <v>168</v>
      </c>
      <c r="B247" s="26">
        <v>79</v>
      </c>
      <c r="C247" s="29">
        <v>13.7424</v>
      </c>
      <c r="D247" s="28">
        <v>26.527200000000001</v>
      </c>
      <c r="E247" s="29">
        <v>14.4312</v>
      </c>
      <c r="F247" s="7">
        <f t="shared" si="7"/>
        <v>15.8</v>
      </c>
    </row>
    <row r="248" spans="1:6" x14ac:dyDescent="0.3">
      <c r="A248" s="8">
        <v>169</v>
      </c>
      <c r="B248" s="26">
        <v>80.5</v>
      </c>
      <c r="C248" s="29">
        <v>13.824199999999999</v>
      </c>
      <c r="D248" s="28">
        <v>26.685100000000002</v>
      </c>
      <c r="E248" s="29">
        <v>14.517100000000001</v>
      </c>
      <c r="F248" s="7">
        <f t="shared" si="7"/>
        <v>16.100000000000001</v>
      </c>
    </row>
    <row r="249" spans="1:6" x14ac:dyDescent="0.3">
      <c r="A249" s="8">
        <v>170</v>
      </c>
      <c r="B249" s="26">
        <v>82</v>
      </c>
      <c r="C249" s="29">
        <v>13.905999999999999</v>
      </c>
      <c r="D249" s="28">
        <v>26.843000000000004</v>
      </c>
      <c r="E249" s="29">
        <v>14.603000000000002</v>
      </c>
      <c r="F249" s="7">
        <f t="shared" si="7"/>
        <v>16.399999999999999</v>
      </c>
    </row>
    <row r="250" spans="1:6" x14ac:dyDescent="0.3">
      <c r="A250" s="8">
        <v>171</v>
      </c>
      <c r="B250" s="26">
        <v>82</v>
      </c>
      <c r="C250" s="29">
        <v>13.9878</v>
      </c>
      <c r="D250" s="28">
        <v>27.000900000000001</v>
      </c>
      <c r="E250" s="29">
        <v>14.6889</v>
      </c>
      <c r="F250" s="7">
        <f t="shared" si="7"/>
        <v>16.399999999999999</v>
      </c>
    </row>
    <row r="251" spans="1:6" x14ac:dyDescent="0.3">
      <c r="A251" s="8">
        <v>172</v>
      </c>
      <c r="B251" s="26">
        <v>82</v>
      </c>
      <c r="C251" s="29">
        <v>14.069599999999999</v>
      </c>
      <c r="D251" s="28">
        <v>27.158800000000003</v>
      </c>
      <c r="E251" s="29">
        <v>14.774800000000001</v>
      </c>
      <c r="F251" s="7">
        <f t="shared" si="7"/>
        <v>16.399999999999999</v>
      </c>
    </row>
    <row r="252" spans="1:6" x14ac:dyDescent="0.3">
      <c r="A252" s="8">
        <v>173</v>
      </c>
      <c r="B252" s="26">
        <v>82</v>
      </c>
      <c r="C252" s="29">
        <v>14.151399999999999</v>
      </c>
      <c r="D252" s="28">
        <v>27.316700000000001</v>
      </c>
      <c r="E252" s="29">
        <v>14.860700000000001</v>
      </c>
      <c r="F252" s="7">
        <f t="shared" si="7"/>
        <v>16.399999999999999</v>
      </c>
    </row>
    <row r="253" spans="1:6" x14ac:dyDescent="0.3">
      <c r="A253" s="8">
        <v>174</v>
      </c>
      <c r="B253" s="26">
        <v>82</v>
      </c>
      <c r="C253" s="29">
        <v>14.2332</v>
      </c>
      <c r="D253" s="28">
        <v>27.474600000000002</v>
      </c>
      <c r="E253" s="29">
        <v>14.9466</v>
      </c>
      <c r="F253" s="7">
        <f t="shared" si="7"/>
        <v>16.399999999999999</v>
      </c>
    </row>
    <row r="254" spans="1:6" x14ac:dyDescent="0.3">
      <c r="A254" s="8">
        <v>175</v>
      </c>
      <c r="B254" s="26">
        <v>83</v>
      </c>
      <c r="C254" s="29">
        <v>14.315</v>
      </c>
      <c r="D254" s="28">
        <v>27.632500000000004</v>
      </c>
      <c r="E254" s="29">
        <v>15.032500000000001</v>
      </c>
      <c r="F254" s="7">
        <f t="shared" si="7"/>
        <v>16.600000000000001</v>
      </c>
    </row>
    <row r="255" spans="1:6" ht="15" thickBot="1" x14ac:dyDescent="0.35">
      <c r="A255" s="8">
        <v>176</v>
      </c>
      <c r="B255" s="26">
        <v>84</v>
      </c>
      <c r="C255" s="31">
        <v>14.396799999999999</v>
      </c>
      <c r="D255" s="28">
        <v>27.790400000000002</v>
      </c>
      <c r="E255" s="31">
        <v>15.118400000000001</v>
      </c>
      <c r="F255" s="7">
        <f t="shared" si="7"/>
        <v>16.8</v>
      </c>
    </row>
    <row r="256" spans="1:6" x14ac:dyDescent="0.3">
      <c r="A256" s="8">
        <v>177</v>
      </c>
      <c r="B256" s="33">
        <v>84</v>
      </c>
      <c r="C256" s="29">
        <v>14.4786</v>
      </c>
      <c r="D256" s="34">
        <v>27.948300000000003</v>
      </c>
      <c r="E256" s="29">
        <v>15.2043</v>
      </c>
      <c r="F256" s="7">
        <f t="shared" si="7"/>
        <v>16.8</v>
      </c>
    </row>
    <row r="257" spans="1:6" x14ac:dyDescent="0.3">
      <c r="A257" s="8">
        <v>178</v>
      </c>
      <c r="B257" s="26">
        <v>84</v>
      </c>
      <c r="C257" s="29">
        <v>14.5604</v>
      </c>
      <c r="D257" s="28">
        <v>28.106200000000001</v>
      </c>
      <c r="E257" s="29">
        <v>15.2902</v>
      </c>
      <c r="F257" s="7">
        <f t="shared" si="7"/>
        <v>16.8</v>
      </c>
    </row>
    <row r="258" spans="1:6" x14ac:dyDescent="0.3">
      <c r="A258" s="8">
        <v>179</v>
      </c>
      <c r="B258" s="26">
        <v>84</v>
      </c>
      <c r="C258" s="29">
        <v>14.642199999999999</v>
      </c>
      <c r="D258" s="28">
        <v>28.264100000000003</v>
      </c>
      <c r="E258" s="29">
        <v>15.376100000000001</v>
      </c>
      <c r="F258" s="7">
        <f t="shared" si="7"/>
        <v>16.8</v>
      </c>
    </row>
    <row r="259" spans="1:6" x14ac:dyDescent="0.3">
      <c r="A259" s="8">
        <v>180</v>
      </c>
      <c r="B259" s="26">
        <v>84</v>
      </c>
      <c r="C259" s="29">
        <v>14.724</v>
      </c>
      <c r="D259" s="28">
        <v>28.422000000000001</v>
      </c>
      <c r="E259" s="29">
        <v>15.462000000000002</v>
      </c>
      <c r="F259" s="7">
        <f t="shared" si="7"/>
        <v>16.8</v>
      </c>
    </row>
    <row r="260" spans="1:6" x14ac:dyDescent="0.3">
      <c r="A260" s="8">
        <v>181</v>
      </c>
      <c r="B260" s="26">
        <v>84</v>
      </c>
      <c r="C260" s="29">
        <v>14.8058</v>
      </c>
      <c r="D260" s="28">
        <v>28.579900000000002</v>
      </c>
      <c r="E260" s="29">
        <v>15.5479</v>
      </c>
      <c r="F260" s="7">
        <f t="shared" si="7"/>
        <v>16.8</v>
      </c>
    </row>
    <row r="261" spans="1:6" x14ac:dyDescent="0.3">
      <c r="A261" s="8">
        <v>182</v>
      </c>
      <c r="B261" s="26">
        <v>84</v>
      </c>
      <c r="C261" s="29">
        <v>14.887599999999999</v>
      </c>
      <c r="D261" s="28">
        <v>28.737800000000004</v>
      </c>
      <c r="E261" s="29">
        <v>15.633800000000001</v>
      </c>
      <c r="F261" s="7">
        <f t="shared" si="7"/>
        <v>16.8</v>
      </c>
    </row>
    <row r="262" spans="1:6" x14ac:dyDescent="0.3">
      <c r="A262" s="8">
        <v>183</v>
      </c>
      <c r="B262" s="26">
        <v>85.5</v>
      </c>
      <c r="C262" s="29">
        <v>14.9694</v>
      </c>
      <c r="D262" s="28">
        <v>28.895700000000001</v>
      </c>
      <c r="E262" s="29">
        <v>15.719700000000001</v>
      </c>
      <c r="F262" s="7">
        <f t="shared" si="7"/>
        <v>17.100000000000001</v>
      </c>
    </row>
    <row r="263" spans="1:6" x14ac:dyDescent="0.3">
      <c r="A263" s="8">
        <v>184</v>
      </c>
      <c r="B263" s="26">
        <v>87</v>
      </c>
      <c r="C263" s="29">
        <v>15.0512</v>
      </c>
      <c r="D263" s="28">
        <v>29.053600000000003</v>
      </c>
      <c r="E263" s="29">
        <v>15.8056</v>
      </c>
      <c r="F263" s="7">
        <f t="shared" si="7"/>
        <v>17.399999999999999</v>
      </c>
    </row>
    <row r="264" spans="1:6" x14ac:dyDescent="0.3">
      <c r="A264" s="8">
        <v>185</v>
      </c>
      <c r="B264" s="26">
        <v>87</v>
      </c>
      <c r="C264" s="29">
        <v>15.132999999999999</v>
      </c>
      <c r="D264" s="28">
        <v>29.211500000000001</v>
      </c>
      <c r="E264" s="29">
        <v>15.891500000000001</v>
      </c>
      <c r="F264" s="7">
        <f t="shared" si="7"/>
        <v>17.399999999999999</v>
      </c>
    </row>
    <row r="265" spans="1:6" x14ac:dyDescent="0.3">
      <c r="A265" s="8">
        <v>186</v>
      </c>
      <c r="B265" s="26">
        <v>87</v>
      </c>
      <c r="C265" s="29">
        <v>15.2148</v>
      </c>
      <c r="D265" s="28">
        <v>29.369400000000002</v>
      </c>
      <c r="E265" s="29">
        <v>15.977400000000001</v>
      </c>
      <c r="F265" s="7">
        <f t="shared" si="7"/>
        <v>17.399999999999999</v>
      </c>
    </row>
    <row r="266" spans="1:6" x14ac:dyDescent="0.3">
      <c r="A266" s="8">
        <v>187</v>
      </c>
      <c r="B266" s="26">
        <v>87</v>
      </c>
      <c r="C266" s="29">
        <v>15.2966</v>
      </c>
      <c r="D266" s="28">
        <v>29.527300000000004</v>
      </c>
      <c r="E266" s="29">
        <v>16.063300000000002</v>
      </c>
      <c r="F266" s="7">
        <f t="shared" si="7"/>
        <v>17.399999999999999</v>
      </c>
    </row>
    <row r="267" spans="1:6" x14ac:dyDescent="0.3">
      <c r="A267" s="8">
        <v>188</v>
      </c>
      <c r="B267" s="26">
        <v>87</v>
      </c>
      <c r="C267" s="29">
        <v>15.378399999999999</v>
      </c>
      <c r="D267" s="28">
        <v>29.685200000000002</v>
      </c>
      <c r="E267" s="29">
        <v>16.1492</v>
      </c>
      <c r="F267" s="7">
        <f t="shared" si="7"/>
        <v>17.399999999999999</v>
      </c>
    </row>
    <row r="268" spans="1:6" x14ac:dyDescent="0.3">
      <c r="A268" s="8">
        <v>189</v>
      </c>
      <c r="B268" s="26">
        <v>87</v>
      </c>
      <c r="C268" s="29">
        <v>15.4602</v>
      </c>
      <c r="D268" s="28">
        <v>29.843100000000003</v>
      </c>
      <c r="E268" s="29">
        <v>16.235099999999999</v>
      </c>
      <c r="F268" s="7">
        <f t="shared" si="7"/>
        <v>17.399999999999999</v>
      </c>
    </row>
    <row r="269" spans="1:6" x14ac:dyDescent="0.3">
      <c r="A269" s="8">
        <v>190</v>
      </c>
      <c r="B269" s="26">
        <v>87</v>
      </c>
      <c r="C269" s="29">
        <v>15.542</v>
      </c>
      <c r="D269" s="28">
        <v>30.001000000000001</v>
      </c>
      <c r="E269" s="29">
        <v>16.321000000000002</v>
      </c>
      <c r="F269" s="7">
        <f t="shared" si="7"/>
        <v>17.399999999999999</v>
      </c>
    </row>
    <row r="270" spans="1:6" x14ac:dyDescent="0.3">
      <c r="A270" s="8">
        <v>191</v>
      </c>
      <c r="B270" s="26">
        <v>88.5</v>
      </c>
      <c r="C270" s="29">
        <v>15.623799999999999</v>
      </c>
      <c r="D270" s="28">
        <v>30.158900000000003</v>
      </c>
      <c r="E270" s="29">
        <v>16.4069</v>
      </c>
      <c r="F270" s="7">
        <f t="shared" si="7"/>
        <v>17.7</v>
      </c>
    </row>
    <row r="271" spans="1:6" x14ac:dyDescent="0.3">
      <c r="A271" s="8">
        <v>192</v>
      </c>
      <c r="B271" s="26">
        <v>90</v>
      </c>
      <c r="C271" s="29">
        <v>15.7056</v>
      </c>
      <c r="D271" s="28">
        <v>30.316800000000001</v>
      </c>
      <c r="E271" s="29">
        <v>16.492800000000003</v>
      </c>
      <c r="F271" s="7">
        <f t="shared" si="7"/>
        <v>18</v>
      </c>
    </row>
    <row r="272" spans="1:6" x14ac:dyDescent="0.3">
      <c r="A272" s="8">
        <v>193</v>
      </c>
      <c r="B272" s="26">
        <v>90</v>
      </c>
      <c r="C272" s="29">
        <v>15.7874</v>
      </c>
      <c r="D272" s="28">
        <v>30.474700000000002</v>
      </c>
      <c r="E272" s="29">
        <v>16.578700000000001</v>
      </c>
      <c r="F272" s="7">
        <f t="shared" ref="F272:F335" si="8">ROUND(B272/5,2)</f>
        <v>18</v>
      </c>
    </row>
    <row r="273" spans="1:6" x14ac:dyDescent="0.3">
      <c r="A273" s="8">
        <v>194</v>
      </c>
      <c r="B273" s="26">
        <v>90</v>
      </c>
      <c r="C273" s="29">
        <v>15.869199999999999</v>
      </c>
      <c r="D273" s="28">
        <v>30.632600000000004</v>
      </c>
      <c r="E273" s="29">
        <v>16.6646</v>
      </c>
      <c r="F273" s="7">
        <f t="shared" si="8"/>
        <v>18</v>
      </c>
    </row>
    <row r="274" spans="1:6" x14ac:dyDescent="0.3">
      <c r="A274" s="8">
        <v>195</v>
      </c>
      <c r="B274" s="26">
        <v>90</v>
      </c>
      <c r="C274" s="29">
        <v>15.950999999999999</v>
      </c>
      <c r="D274" s="28">
        <v>30.790500000000002</v>
      </c>
      <c r="E274" s="29">
        <v>16.750500000000002</v>
      </c>
      <c r="F274" s="7">
        <f t="shared" si="8"/>
        <v>18</v>
      </c>
    </row>
    <row r="275" spans="1:6" x14ac:dyDescent="0.3">
      <c r="A275" s="8">
        <v>196</v>
      </c>
      <c r="B275" s="26">
        <v>90</v>
      </c>
      <c r="C275" s="29">
        <v>16.032799999999998</v>
      </c>
      <c r="D275" s="28">
        <v>30.948400000000003</v>
      </c>
      <c r="E275" s="29">
        <v>16.836400000000001</v>
      </c>
      <c r="F275" s="7">
        <f t="shared" si="8"/>
        <v>18</v>
      </c>
    </row>
    <row r="276" spans="1:6" x14ac:dyDescent="0.3">
      <c r="A276" s="8">
        <v>197</v>
      </c>
      <c r="B276" s="26">
        <v>90</v>
      </c>
      <c r="C276" s="29">
        <v>16.114599999999999</v>
      </c>
      <c r="D276" s="28">
        <v>31.106300000000001</v>
      </c>
      <c r="E276" s="29">
        <v>16.9223</v>
      </c>
      <c r="F276" s="7">
        <f t="shared" si="8"/>
        <v>18</v>
      </c>
    </row>
    <row r="277" spans="1:6" x14ac:dyDescent="0.3">
      <c r="A277" s="8">
        <v>198</v>
      </c>
      <c r="B277" s="26">
        <v>90</v>
      </c>
      <c r="C277" s="29">
        <v>16.196400000000001</v>
      </c>
      <c r="D277" s="28">
        <v>31.264200000000002</v>
      </c>
      <c r="E277" s="29">
        <v>17.008200000000002</v>
      </c>
      <c r="F277" s="7">
        <f t="shared" si="8"/>
        <v>18</v>
      </c>
    </row>
    <row r="278" spans="1:6" x14ac:dyDescent="0.3">
      <c r="A278" s="8">
        <v>199</v>
      </c>
      <c r="B278" s="26">
        <v>91</v>
      </c>
      <c r="C278" s="29">
        <v>16.278199999999998</v>
      </c>
      <c r="D278" s="28">
        <v>31.422100000000004</v>
      </c>
      <c r="E278" s="29">
        <v>17.094100000000001</v>
      </c>
      <c r="F278" s="7">
        <f t="shared" si="8"/>
        <v>18.2</v>
      </c>
    </row>
    <row r="279" spans="1:6" x14ac:dyDescent="0.3">
      <c r="A279" s="8">
        <v>200</v>
      </c>
      <c r="B279" s="26">
        <v>92</v>
      </c>
      <c r="C279" s="29">
        <v>16.36</v>
      </c>
      <c r="D279" s="28">
        <v>31.580000000000002</v>
      </c>
      <c r="E279" s="29">
        <v>17.18</v>
      </c>
      <c r="F279" s="7">
        <f t="shared" si="8"/>
        <v>18.399999999999999</v>
      </c>
    </row>
    <row r="280" spans="1:6" x14ac:dyDescent="0.3">
      <c r="A280" s="8">
        <v>201</v>
      </c>
      <c r="B280" s="26">
        <v>92</v>
      </c>
      <c r="C280" s="29">
        <v>16.441800000000001</v>
      </c>
      <c r="D280" s="28">
        <v>31.737900000000003</v>
      </c>
      <c r="E280" s="29">
        <v>17.265900000000002</v>
      </c>
      <c r="F280" s="7">
        <f t="shared" si="8"/>
        <v>18.399999999999999</v>
      </c>
    </row>
    <row r="281" spans="1:6" x14ac:dyDescent="0.3">
      <c r="A281" s="8">
        <v>202</v>
      </c>
      <c r="B281" s="26">
        <v>92</v>
      </c>
      <c r="C281" s="29">
        <v>16.523599999999998</v>
      </c>
      <c r="D281" s="28">
        <v>31.895800000000001</v>
      </c>
      <c r="E281" s="29">
        <v>17.351800000000001</v>
      </c>
      <c r="F281" s="7">
        <f t="shared" si="8"/>
        <v>18.399999999999999</v>
      </c>
    </row>
    <row r="282" spans="1:6" x14ac:dyDescent="0.3">
      <c r="A282" s="8">
        <v>203</v>
      </c>
      <c r="B282" s="26">
        <v>92</v>
      </c>
      <c r="C282" s="29">
        <v>16.605399999999999</v>
      </c>
      <c r="D282" s="28">
        <v>32.053699999999999</v>
      </c>
      <c r="E282" s="29">
        <v>17.4377</v>
      </c>
      <c r="F282" s="7">
        <f t="shared" si="8"/>
        <v>18.399999999999999</v>
      </c>
    </row>
    <row r="283" spans="1:6" x14ac:dyDescent="0.3">
      <c r="A283" s="8">
        <v>204</v>
      </c>
      <c r="B283" s="26">
        <v>92</v>
      </c>
      <c r="C283" s="29">
        <v>16.687200000000001</v>
      </c>
      <c r="D283" s="28">
        <v>32.211600000000004</v>
      </c>
      <c r="E283" s="29">
        <v>17.523600000000002</v>
      </c>
      <c r="F283" s="7">
        <f t="shared" si="8"/>
        <v>18.399999999999999</v>
      </c>
    </row>
    <row r="284" spans="1:6" x14ac:dyDescent="0.3">
      <c r="A284" s="8">
        <v>205</v>
      </c>
      <c r="B284" s="26">
        <v>92</v>
      </c>
      <c r="C284" s="29">
        <v>16.768999999999998</v>
      </c>
      <c r="D284" s="28">
        <v>32.369500000000002</v>
      </c>
      <c r="E284" s="29">
        <v>17.609500000000001</v>
      </c>
      <c r="F284" s="7">
        <f t="shared" si="8"/>
        <v>18.399999999999999</v>
      </c>
    </row>
    <row r="285" spans="1:6" x14ac:dyDescent="0.3">
      <c r="A285" s="8">
        <v>206</v>
      </c>
      <c r="B285" s="26">
        <v>92</v>
      </c>
      <c r="C285" s="29">
        <v>16.8508</v>
      </c>
      <c r="D285" s="28">
        <v>32.5274</v>
      </c>
      <c r="E285" s="29">
        <v>17.695399999999999</v>
      </c>
      <c r="F285" s="7">
        <f t="shared" si="8"/>
        <v>18.399999999999999</v>
      </c>
    </row>
    <row r="286" spans="1:6" x14ac:dyDescent="0.3">
      <c r="A286" s="8">
        <v>207</v>
      </c>
      <c r="B286" s="26">
        <v>93.5</v>
      </c>
      <c r="C286" s="29">
        <v>16.932600000000001</v>
      </c>
      <c r="D286" s="28">
        <v>32.685300000000005</v>
      </c>
      <c r="E286" s="29">
        <v>17.781300000000002</v>
      </c>
      <c r="F286" s="7">
        <f t="shared" si="8"/>
        <v>18.7</v>
      </c>
    </row>
    <row r="287" spans="1:6" x14ac:dyDescent="0.3">
      <c r="A287" s="8">
        <v>208</v>
      </c>
      <c r="B287" s="26">
        <v>95</v>
      </c>
      <c r="C287" s="29">
        <v>17.555199999999999</v>
      </c>
      <c r="D287" s="28">
        <v>32.843200000000003</v>
      </c>
      <c r="E287" s="29">
        <v>18.428799999999999</v>
      </c>
      <c r="F287" s="7">
        <f t="shared" si="8"/>
        <v>19</v>
      </c>
    </row>
    <row r="288" spans="1:6" x14ac:dyDescent="0.3">
      <c r="A288" s="8">
        <v>209</v>
      </c>
      <c r="B288" s="26">
        <v>96</v>
      </c>
      <c r="C288" s="29">
        <v>17.639600000000002</v>
      </c>
      <c r="D288" s="28">
        <v>33.001100000000001</v>
      </c>
      <c r="E288" s="29">
        <v>18.517399999999999</v>
      </c>
      <c r="F288" s="7">
        <f t="shared" si="8"/>
        <v>19.2</v>
      </c>
    </row>
    <row r="289" spans="1:6" x14ac:dyDescent="0.3">
      <c r="A289" s="8">
        <v>210</v>
      </c>
      <c r="B289" s="26">
        <v>97</v>
      </c>
      <c r="C289" s="29">
        <v>17.724</v>
      </c>
      <c r="D289" s="28">
        <v>33.159000000000006</v>
      </c>
      <c r="E289" s="29">
        <v>18.605999999999998</v>
      </c>
      <c r="F289" s="7">
        <f t="shared" si="8"/>
        <v>19.399999999999999</v>
      </c>
    </row>
    <row r="290" spans="1:6" x14ac:dyDescent="0.3">
      <c r="A290" s="8">
        <v>211</v>
      </c>
      <c r="B290" s="26">
        <v>97</v>
      </c>
      <c r="C290" s="29">
        <v>17.808399999999999</v>
      </c>
      <c r="D290" s="28">
        <v>33.316900000000004</v>
      </c>
      <c r="E290" s="29">
        <v>18.694600000000001</v>
      </c>
      <c r="F290" s="7">
        <f t="shared" si="8"/>
        <v>19.399999999999999</v>
      </c>
    </row>
    <row r="291" spans="1:6" x14ac:dyDescent="0.3">
      <c r="A291" s="8">
        <v>212</v>
      </c>
      <c r="B291" s="26">
        <v>97</v>
      </c>
      <c r="C291" s="29">
        <v>17.892800000000001</v>
      </c>
      <c r="D291" s="28">
        <v>33.474800000000002</v>
      </c>
      <c r="E291" s="29">
        <v>18.783200000000001</v>
      </c>
      <c r="F291" s="7">
        <f t="shared" si="8"/>
        <v>19.399999999999999</v>
      </c>
    </row>
    <row r="292" spans="1:6" x14ac:dyDescent="0.3">
      <c r="A292" s="8">
        <v>213</v>
      </c>
      <c r="B292" s="26">
        <v>97</v>
      </c>
      <c r="C292" s="29">
        <v>17.9772</v>
      </c>
      <c r="D292" s="28">
        <v>33.6327</v>
      </c>
      <c r="E292" s="29">
        <v>18.8718</v>
      </c>
      <c r="F292" s="7">
        <f t="shared" si="8"/>
        <v>19.399999999999999</v>
      </c>
    </row>
    <row r="293" spans="1:6" x14ac:dyDescent="0.3">
      <c r="A293" s="8">
        <v>214</v>
      </c>
      <c r="B293" s="26">
        <v>97</v>
      </c>
      <c r="C293" s="29">
        <v>18.061600000000002</v>
      </c>
      <c r="D293" s="28">
        <v>33.790600000000005</v>
      </c>
      <c r="E293" s="29">
        <v>18.9604</v>
      </c>
      <c r="F293" s="7">
        <f t="shared" si="8"/>
        <v>19.399999999999999</v>
      </c>
    </row>
    <row r="294" spans="1:6" x14ac:dyDescent="0.3">
      <c r="A294" s="8">
        <v>215</v>
      </c>
      <c r="B294" s="26">
        <v>97</v>
      </c>
      <c r="C294" s="29">
        <v>18.146000000000001</v>
      </c>
      <c r="D294" s="28">
        <v>33.948500000000003</v>
      </c>
      <c r="E294" s="29">
        <v>19.048999999999999</v>
      </c>
      <c r="F294" s="7">
        <f t="shared" si="8"/>
        <v>19.399999999999999</v>
      </c>
    </row>
    <row r="295" spans="1:6" x14ac:dyDescent="0.3">
      <c r="A295" s="8">
        <v>216</v>
      </c>
      <c r="B295" s="26">
        <v>97</v>
      </c>
      <c r="C295" s="29">
        <v>18.230399999999999</v>
      </c>
      <c r="D295" s="28">
        <v>34.106400000000001</v>
      </c>
      <c r="E295" s="29">
        <v>19.137599999999999</v>
      </c>
      <c r="F295" s="7">
        <f t="shared" si="8"/>
        <v>19.399999999999999</v>
      </c>
    </row>
    <row r="296" spans="1:6" x14ac:dyDescent="0.3">
      <c r="A296" s="8">
        <v>217</v>
      </c>
      <c r="B296" s="26">
        <v>99</v>
      </c>
      <c r="C296" s="29">
        <v>18.314800000000002</v>
      </c>
      <c r="D296" s="28">
        <v>34.264300000000006</v>
      </c>
      <c r="E296" s="29">
        <v>19.226199999999999</v>
      </c>
      <c r="F296" s="7">
        <f t="shared" si="8"/>
        <v>19.8</v>
      </c>
    </row>
    <row r="297" spans="1:6" x14ac:dyDescent="0.3">
      <c r="A297" s="8">
        <v>218</v>
      </c>
      <c r="B297" s="26">
        <v>101</v>
      </c>
      <c r="C297" s="29">
        <v>18.3992</v>
      </c>
      <c r="D297" s="28">
        <v>34.422200000000004</v>
      </c>
      <c r="E297" s="29">
        <v>19.314799999999998</v>
      </c>
      <c r="F297" s="7">
        <f t="shared" si="8"/>
        <v>20.2</v>
      </c>
    </row>
    <row r="298" spans="1:6" x14ac:dyDescent="0.3">
      <c r="A298" s="8">
        <v>219</v>
      </c>
      <c r="B298" s="26">
        <v>101</v>
      </c>
      <c r="C298" s="29">
        <v>18.483599999999999</v>
      </c>
      <c r="D298" s="28">
        <v>34.580100000000002</v>
      </c>
      <c r="E298" s="29">
        <v>19.403400000000001</v>
      </c>
      <c r="F298" s="7">
        <f t="shared" si="8"/>
        <v>20.2</v>
      </c>
    </row>
    <row r="299" spans="1:6" ht="15" thickBot="1" x14ac:dyDescent="0.35">
      <c r="A299" s="8">
        <v>220</v>
      </c>
      <c r="B299" s="30">
        <v>101</v>
      </c>
      <c r="C299" s="31">
        <v>18.568000000000001</v>
      </c>
      <c r="D299" s="32">
        <v>34.738</v>
      </c>
      <c r="E299" s="31">
        <v>19.492000000000001</v>
      </c>
      <c r="F299" s="7">
        <f t="shared" si="8"/>
        <v>20.2</v>
      </c>
    </row>
    <row r="300" spans="1:6" x14ac:dyDescent="0.3">
      <c r="A300" s="8">
        <v>221</v>
      </c>
      <c r="B300" s="26">
        <v>101</v>
      </c>
      <c r="C300" s="29">
        <v>18.6524</v>
      </c>
      <c r="D300" s="28">
        <v>34.895900000000005</v>
      </c>
      <c r="E300" s="29">
        <v>19.5806</v>
      </c>
      <c r="F300" s="7">
        <f t="shared" si="8"/>
        <v>20.2</v>
      </c>
    </row>
    <row r="301" spans="1:6" x14ac:dyDescent="0.3">
      <c r="A301" s="8">
        <v>222</v>
      </c>
      <c r="B301" s="26">
        <v>101</v>
      </c>
      <c r="C301" s="29">
        <v>18.736800000000002</v>
      </c>
      <c r="D301" s="28">
        <v>35.053800000000003</v>
      </c>
      <c r="E301" s="29">
        <v>19.6692</v>
      </c>
      <c r="F301" s="7">
        <f t="shared" si="8"/>
        <v>20.2</v>
      </c>
    </row>
    <row r="302" spans="1:6" x14ac:dyDescent="0.3">
      <c r="A302" s="8">
        <v>223</v>
      </c>
      <c r="B302" s="26">
        <v>101.5</v>
      </c>
      <c r="C302" s="29">
        <v>18.821200000000001</v>
      </c>
      <c r="D302" s="28">
        <v>35.2117</v>
      </c>
      <c r="E302" s="29">
        <v>19.7578</v>
      </c>
      <c r="F302" s="7">
        <f t="shared" si="8"/>
        <v>20.3</v>
      </c>
    </row>
    <row r="303" spans="1:6" x14ac:dyDescent="0.3">
      <c r="A303" s="8">
        <v>224</v>
      </c>
      <c r="B303" s="26">
        <v>102</v>
      </c>
      <c r="C303" s="29">
        <v>18.9056</v>
      </c>
      <c r="D303" s="28">
        <v>35.369600000000005</v>
      </c>
      <c r="E303" s="29">
        <v>19.846399999999999</v>
      </c>
      <c r="F303" s="7">
        <f t="shared" si="8"/>
        <v>20.399999999999999</v>
      </c>
    </row>
    <row r="304" spans="1:6" x14ac:dyDescent="0.3">
      <c r="A304" s="8">
        <v>225</v>
      </c>
      <c r="B304" s="26">
        <v>102</v>
      </c>
      <c r="C304" s="29">
        <v>18.990000000000002</v>
      </c>
      <c r="D304" s="28">
        <v>35.527500000000003</v>
      </c>
      <c r="E304" s="29">
        <v>19.934999999999999</v>
      </c>
      <c r="F304" s="7">
        <f t="shared" si="8"/>
        <v>20.399999999999999</v>
      </c>
    </row>
    <row r="305" spans="1:6" x14ac:dyDescent="0.3">
      <c r="A305" s="8">
        <v>226</v>
      </c>
      <c r="B305" s="26">
        <v>102</v>
      </c>
      <c r="C305" s="29">
        <v>19.074400000000001</v>
      </c>
      <c r="D305" s="28">
        <v>35.685400000000001</v>
      </c>
      <c r="E305" s="29">
        <v>20.023599999999998</v>
      </c>
      <c r="F305" s="7">
        <f t="shared" si="8"/>
        <v>20.399999999999999</v>
      </c>
    </row>
    <row r="306" spans="1:6" x14ac:dyDescent="0.3">
      <c r="A306" s="8">
        <v>227</v>
      </c>
      <c r="B306" s="26">
        <v>102</v>
      </c>
      <c r="C306" s="29">
        <v>19.158799999999999</v>
      </c>
      <c r="D306" s="28">
        <v>35.843300000000006</v>
      </c>
      <c r="E306" s="29">
        <v>20.112199999999998</v>
      </c>
      <c r="F306" s="7">
        <f t="shared" si="8"/>
        <v>20.399999999999999</v>
      </c>
    </row>
    <row r="307" spans="1:6" x14ac:dyDescent="0.3">
      <c r="A307" s="8">
        <v>228</v>
      </c>
      <c r="B307" s="26">
        <v>102</v>
      </c>
      <c r="C307" s="29">
        <v>19.243200000000002</v>
      </c>
      <c r="D307" s="28">
        <v>36.001200000000004</v>
      </c>
      <c r="E307" s="29">
        <v>20.200800000000001</v>
      </c>
      <c r="F307" s="7">
        <f t="shared" si="8"/>
        <v>20.399999999999999</v>
      </c>
    </row>
    <row r="308" spans="1:6" x14ac:dyDescent="0.3">
      <c r="A308" s="8">
        <v>229</v>
      </c>
      <c r="B308" s="26">
        <v>102</v>
      </c>
      <c r="C308" s="29">
        <v>19.3276</v>
      </c>
      <c r="D308" s="28">
        <v>36.159100000000002</v>
      </c>
      <c r="E308" s="29">
        <v>20.289400000000001</v>
      </c>
      <c r="F308" s="7">
        <f t="shared" si="8"/>
        <v>20.399999999999999</v>
      </c>
    </row>
    <row r="309" spans="1:6" x14ac:dyDescent="0.3">
      <c r="A309" s="8">
        <v>230</v>
      </c>
      <c r="B309" s="26">
        <v>102</v>
      </c>
      <c r="C309" s="29">
        <v>19.411999999999999</v>
      </c>
      <c r="D309" s="28">
        <v>36.317</v>
      </c>
      <c r="E309" s="29">
        <v>20.378</v>
      </c>
      <c r="F309" s="7">
        <f t="shared" si="8"/>
        <v>20.399999999999999</v>
      </c>
    </row>
    <row r="310" spans="1:6" x14ac:dyDescent="0.3">
      <c r="A310" s="8">
        <v>231</v>
      </c>
      <c r="B310" s="26">
        <v>103.5</v>
      </c>
      <c r="C310" s="29">
        <v>19.496400000000001</v>
      </c>
      <c r="D310" s="28">
        <v>36.474900000000005</v>
      </c>
      <c r="E310" s="29">
        <v>20.4666</v>
      </c>
      <c r="F310" s="7">
        <f t="shared" si="8"/>
        <v>20.7</v>
      </c>
    </row>
    <row r="311" spans="1:6" x14ac:dyDescent="0.3">
      <c r="A311" s="8">
        <v>232</v>
      </c>
      <c r="B311" s="26">
        <v>105</v>
      </c>
      <c r="C311" s="29">
        <v>19.5808</v>
      </c>
      <c r="D311" s="28">
        <v>36.632800000000003</v>
      </c>
      <c r="E311" s="29">
        <v>20.555199999999999</v>
      </c>
      <c r="F311" s="7">
        <f t="shared" si="8"/>
        <v>21</v>
      </c>
    </row>
    <row r="312" spans="1:6" x14ac:dyDescent="0.3">
      <c r="A312" s="8">
        <v>233</v>
      </c>
      <c r="B312" s="26">
        <v>105</v>
      </c>
      <c r="C312" s="29">
        <v>19.665200000000002</v>
      </c>
      <c r="D312" s="28">
        <v>36.790700000000001</v>
      </c>
      <c r="E312" s="29">
        <v>20.643799999999999</v>
      </c>
      <c r="F312" s="7">
        <f t="shared" si="8"/>
        <v>21</v>
      </c>
    </row>
    <row r="313" spans="1:6" x14ac:dyDescent="0.3">
      <c r="A313" s="8">
        <v>234</v>
      </c>
      <c r="B313" s="26">
        <v>105</v>
      </c>
      <c r="C313" s="29">
        <v>19.749600000000001</v>
      </c>
      <c r="D313" s="28">
        <v>36.948600000000006</v>
      </c>
      <c r="E313" s="29">
        <v>20.732399999999998</v>
      </c>
      <c r="F313" s="7">
        <f t="shared" si="8"/>
        <v>21</v>
      </c>
    </row>
    <row r="314" spans="1:6" x14ac:dyDescent="0.3">
      <c r="A314" s="8">
        <v>235</v>
      </c>
      <c r="B314" s="26">
        <v>105</v>
      </c>
      <c r="C314" s="29">
        <v>19.834</v>
      </c>
      <c r="D314" s="28">
        <v>37.106500000000004</v>
      </c>
      <c r="E314" s="29">
        <v>20.820999999999998</v>
      </c>
      <c r="F314" s="7">
        <f t="shared" si="8"/>
        <v>21</v>
      </c>
    </row>
    <row r="315" spans="1:6" x14ac:dyDescent="0.3">
      <c r="A315" s="8">
        <v>236</v>
      </c>
      <c r="B315" s="26">
        <v>105</v>
      </c>
      <c r="C315" s="29">
        <v>19.918400000000002</v>
      </c>
      <c r="D315" s="28">
        <v>37.264400000000002</v>
      </c>
      <c r="E315" s="29">
        <v>20.909600000000001</v>
      </c>
      <c r="F315" s="7">
        <f t="shared" si="8"/>
        <v>21</v>
      </c>
    </row>
    <row r="316" spans="1:6" x14ac:dyDescent="0.3">
      <c r="A316" s="8">
        <v>237</v>
      </c>
      <c r="B316" s="26">
        <v>105</v>
      </c>
      <c r="C316" s="29">
        <v>20.002800000000001</v>
      </c>
      <c r="D316" s="28">
        <v>37.4223</v>
      </c>
      <c r="E316" s="29">
        <v>20.998200000000001</v>
      </c>
      <c r="F316" s="7">
        <f t="shared" si="8"/>
        <v>21</v>
      </c>
    </row>
    <row r="317" spans="1:6" x14ac:dyDescent="0.3">
      <c r="A317" s="8">
        <v>238</v>
      </c>
      <c r="B317" s="26">
        <v>105</v>
      </c>
      <c r="C317" s="29">
        <v>20.087199999999999</v>
      </c>
      <c r="D317" s="28">
        <v>37.580200000000005</v>
      </c>
      <c r="E317" s="29">
        <v>21.0868</v>
      </c>
      <c r="F317" s="7">
        <f t="shared" si="8"/>
        <v>21</v>
      </c>
    </row>
    <row r="318" spans="1:6" x14ac:dyDescent="0.3">
      <c r="A318" s="8">
        <v>239</v>
      </c>
      <c r="B318" s="26">
        <v>106</v>
      </c>
      <c r="C318" s="29">
        <v>20.171600000000002</v>
      </c>
      <c r="D318" s="28">
        <v>37.738100000000003</v>
      </c>
      <c r="E318" s="29">
        <v>21.1754</v>
      </c>
      <c r="F318" s="7">
        <f t="shared" si="8"/>
        <v>21.2</v>
      </c>
    </row>
    <row r="319" spans="1:6" x14ac:dyDescent="0.3">
      <c r="A319" s="8">
        <v>240</v>
      </c>
      <c r="B319" s="26">
        <v>107</v>
      </c>
      <c r="C319" s="29">
        <v>20.256</v>
      </c>
      <c r="D319" s="28">
        <v>37.896000000000001</v>
      </c>
      <c r="E319" s="29">
        <v>21.263999999999999</v>
      </c>
      <c r="F319" s="7">
        <f t="shared" si="8"/>
        <v>21.4</v>
      </c>
    </row>
    <row r="320" spans="1:6" x14ac:dyDescent="0.3">
      <c r="A320" s="8">
        <v>241</v>
      </c>
      <c r="B320" s="26">
        <v>107</v>
      </c>
      <c r="C320" s="29">
        <v>20.340399999999999</v>
      </c>
      <c r="D320" s="28">
        <v>38.053900000000006</v>
      </c>
      <c r="E320" s="29">
        <v>21.352599999999999</v>
      </c>
      <c r="F320" s="7">
        <f t="shared" si="8"/>
        <v>21.4</v>
      </c>
    </row>
    <row r="321" spans="1:6" x14ac:dyDescent="0.3">
      <c r="A321" s="8">
        <v>242</v>
      </c>
      <c r="B321" s="26">
        <v>107</v>
      </c>
      <c r="C321" s="29">
        <v>20.424800000000001</v>
      </c>
      <c r="D321" s="28">
        <v>38.211800000000004</v>
      </c>
      <c r="E321" s="29">
        <v>21.441199999999998</v>
      </c>
      <c r="F321" s="7">
        <f t="shared" si="8"/>
        <v>21.4</v>
      </c>
    </row>
    <row r="322" spans="1:6" x14ac:dyDescent="0.3">
      <c r="A322" s="8">
        <v>243</v>
      </c>
      <c r="B322" s="26">
        <v>107</v>
      </c>
      <c r="C322" s="29">
        <v>20.5092</v>
      </c>
      <c r="D322" s="28">
        <v>38.369700000000002</v>
      </c>
      <c r="E322" s="29">
        <v>21.529799999999998</v>
      </c>
      <c r="F322" s="7">
        <f t="shared" si="8"/>
        <v>21.4</v>
      </c>
    </row>
    <row r="323" spans="1:6" x14ac:dyDescent="0.3">
      <c r="A323" s="8">
        <v>244</v>
      </c>
      <c r="B323" s="26">
        <v>107</v>
      </c>
      <c r="C323" s="29">
        <v>20.593600000000002</v>
      </c>
      <c r="D323" s="28">
        <v>38.5276</v>
      </c>
      <c r="E323" s="29">
        <v>21.618400000000001</v>
      </c>
      <c r="F323" s="7">
        <f t="shared" si="8"/>
        <v>21.4</v>
      </c>
    </row>
    <row r="324" spans="1:6" x14ac:dyDescent="0.3">
      <c r="A324" s="8">
        <v>245</v>
      </c>
      <c r="B324" s="26">
        <v>108.5</v>
      </c>
      <c r="C324" s="29">
        <v>20.678000000000001</v>
      </c>
      <c r="D324" s="28">
        <v>38.685500000000005</v>
      </c>
      <c r="E324" s="29">
        <v>21.707000000000001</v>
      </c>
      <c r="F324" s="7">
        <f t="shared" si="8"/>
        <v>21.7</v>
      </c>
    </row>
    <row r="325" spans="1:6" x14ac:dyDescent="0.3">
      <c r="A325" s="8">
        <v>246</v>
      </c>
      <c r="B325" s="26">
        <v>110</v>
      </c>
      <c r="C325" s="29">
        <v>20.7624</v>
      </c>
      <c r="D325" s="28">
        <v>38.843400000000003</v>
      </c>
      <c r="E325" s="29">
        <v>21.7956</v>
      </c>
      <c r="F325" s="7">
        <f t="shared" si="8"/>
        <v>22</v>
      </c>
    </row>
    <row r="326" spans="1:6" x14ac:dyDescent="0.3">
      <c r="A326" s="8">
        <v>247</v>
      </c>
      <c r="B326" s="26">
        <v>110</v>
      </c>
      <c r="C326" s="29">
        <v>20.846800000000002</v>
      </c>
      <c r="D326" s="28">
        <v>39.001300000000001</v>
      </c>
      <c r="E326" s="29">
        <v>21.8842</v>
      </c>
      <c r="F326" s="7">
        <f t="shared" si="8"/>
        <v>22</v>
      </c>
    </row>
    <row r="327" spans="1:6" x14ac:dyDescent="0.3">
      <c r="A327" s="8">
        <v>248</v>
      </c>
      <c r="B327" s="26">
        <v>110</v>
      </c>
      <c r="C327" s="29">
        <v>20.9312</v>
      </c>
      <c r="D327" s="28">
        <v>39.159200000000006</v>
      </c>
      <c r="E327" s="29">
        <v>21.972799999999999</v>
      </c>
      <c r="F327" s="7">
        <f t="shared" si="8"/>
        <v>22</v>
      </c>
    </row>
    <row r="328" spans="1:6" x14ac:dyDescent="0.3">
      <c r="A328" s="8">
        <v>249</v>
      </c>
      <c r="B328" s="26">
        <v>110</v>
      </c>
      <c r="C328" s="29">
        <v>21.015599999999999</v>
      </c>
      <c r="D328" s="28">
        <v>39.317100000000003</v>
      </c>
      <c r="E328" s="29">
        <v>22.061399999999999</v>
      </c>
      <c r="F328" s="7">
        <f t="shared" si="8"/>
        <v>22</v>
      </c>
    </row>
    <row r="329" spans="1:6" x14ac:dyDescent="0.3">
      <c r="A329" s="8">
        <v>250</v>
      </c>
      <c r="B329" s="26">
        <v>110</v>
      </c>
      <c r="C329" s="29">
        <v>21.1</v>
      </c>
      <c r="D329" s="28">
        <v>39.475000000000001</v>
      </c>
      <c r="E329" s="29">
        <v>22.15</v>
      </c>
      <c r="F329" s="7">
        <f t="shared" si="8"/>
        <v>22</v>
      </c>
    </row>
    <row r="330" spans="1:6" x14ac:dyDescent="0.3">
      <c r="A330" s="8">
        <v>251</v>
      </c>
      <c r="B330" s="26">
        <v>110</v>
      </c>
      <c r="C330" s="29">
        <v>21.1844</v>
      </c>
      <c r="D330" s="28">
        <v>39.632900000000006</v>
      </c>
      <c r="E330" s="29">
        <v>22.238599999999998</v>
      </c>
      <c r="F330" s="7">
        <f t="shared" si="8"/>
        <v>22</v>
      </c>
    </row>
    <row r="331" spans="1:6" x14ac:dyDescent="0.3">
      <c r="A331" s="8">
        <v>252</v>
      </c>
      <c r="B331" s="26">
        <v>110</v>
      </c>
      <c r="C331" s="29">
        <v>21.268800000000002</v>
      </c>
      <c r="D331" s="28">
        <v>39.790800000000004</v>
      </c>
      <c r="E331" s="29">
        <v>22.327200000000001</v>
      </c>
      <c r="F331" s="7">
        <f t="shared" si="8"/>
        <v>22</v>
      </c>
    </row>
    <row r="332" spans="1:6" x14ac:dyDescent="0.3">
      <c r="A332" s="8">
        <v>253</v>
      </c>
      <c r="B332" s="26">
        <v>111</v>
      </c>
      <c r="C332" s="29">
        <v>21.353200000000001</v>
      </c>
      <c r="D332" s="28">
        <v>39.948700000000002</v>
      </c>
      <c r="E332" s="29">
        <v>22.415800000000001</v>
      </c>
      <c r="F332" s="7">
        <f t="shared" si="8"/>
        <v>22.2</v>
      </c>
    </row>
    <row r="333" spans="1:6" x14ac:dyDescent="0.3">
      <c r="A333" s="8">
        <v>254</v>
      </c>
      <c r="B333" s="26">
        <v>112</v>
      </c>
      <c r="C333" s="29">
        <v>21.4376</v>
      </c>
      <c r="D333" s="28">
        <v>40.1066</v>
      </c>
      <c r="E333" s="29">
        <v>22.5044</v>
      </c>
      <c r="F333" s="7">
        <f t="shared" si="8"/>
        <v>22.4</v>
      </c>
    </row>
    <row r="334" spans="1:6" x14ac:dyDescent="0.3">
      <c r="A334" s="8">
        <v>255</v>
      </c>
      <c r="B334" s="26">
        <v>112</v>
      </c>
      <c r="C334" s="29">
        <v>21.522000000000002</v>
      </c>
      <c r="D334" s="28">
        <v>40.264500000000005</v>
      </c>
      <c r="E334" s="29">
        <v>22.593</v>
      </c>
      <c r="F334" s="7">
        <f t="shared" si="8"/>
        <v>22.4</v>
      </c>
    </row>
    <row r="335" spans="1:6" x14ac:dyDescent="0.3">
      <c r="A335" s="8">
        <v>256</v>
      </c>
      <c r="B335" s="26">
        <v>112</v>
      </c>
      <c r="C335" s="29">
        <v>21.606400000000001</v>
      </c>
      <c r="D335" s="28">
        <v>40.422400000000003</v>
      </c>
      <c r="E335" s="29">
        <v>22.6816</v>
      </c>
      <c r="F335" s="7">
        <f t="shared" si="8"/>
        <v>22.4</v>
      </c>
    </row>
    <row r="336" spans="1:6" x14ac:dyDescent="0.3">
      <c r="A336" s="8">
        <v>257</v>
      </c>
      <c r="B336" s="26">
        <v>112</v>
      </c>
      <c r="C336" s="29">
        <v>21.690799999999999</v>
      </c>
      <c r="D336" s="28">
        <v>40.580300000000001</v>
      </c>
      <c r="E336" s="29">
        <v>22.770199999999999</v>
      </c>
      <c r="F336" s="7">
        <f t="shared" ref="F336:F399" si="9">ROUND(B336/5,2)</f>
        <v>22.4</v>
      </c>
    </row>
    <row r="337" spans="1:6" x14ac:dyDescent="0.3">
      <c r="A337" s="8">
        <v>258</v>
      </c>
      <c r="B337" s="26">
        <v>112</v>
      </c>
      <c r="C337" s="29">
        <v>21.775200000000002</v>
      </c>
      <c r="D337" s="28">
        <v>40.738200000000006</v>
      </c>
      <c r="E337" s="29">
        <v>22.858799999999999</v>
      </c>
      <c r="F337" s="7">
        <f t="shared" si="9"/>
        <v>22.4</v>
      </c>
    </row>
    <row r="338" spans="1:6" x14ac:dyDescent="0.3">
      <c r="A338" s="8">
        <v>259</v>
      </c>
      <c r="B338" s="26">
        <v>113.5</v>
      </c>
      <c r="C338" s="29">
        <v>21.8596</v>
      </c>
      <c r="D338" s="28">
        <v>40.896100000000004</v>
      </c>
      <c r="E338" s="29">
        <v>22.947399999999998</v>
      </c>
      <c r="F338" s="7">
        <f t="shared" si="9"/>
        <v>22.7</v>
      </c>
    </row>
    <row r="339" spans="1:6" x14ac:dyDescent="0.3">
      <c r="A339" s="8">
        <v>260</v>
      </c>
      <c r="B339" s="26">
        <v>115</v>
      </c>
      <c r="C339" s="29">
        <v>22.568000000000001</v>
      </c>
      <c r="D339" s="28">
        <v>41.054000000000002</v>
      </c>
      <c r="E339" s="29">
        <v>23.686</v>
      </c>
      <c r="F339" s="7">
        <f t="shared" si="9"/>
        <v>23</v>
      </c>
    </row>
    <row r="340" spans="1:6" x14ac:dyDescent="0.3">
      <c r="A340" s="8">
        <v>261</v>
      </c>
      <c r="B340" s="26">
        <v>116.5</v>
      </c>
      <c r="C340" s="29">
        <v>22.654800000000002</v>
      </c>
      <c r="D340" s="28">
        <v>41.2119</v>
      </c>
      <c r="E340" s="29">
        <v>23.777100000000001</v>
      </c>
      <c r="F340" s="7">
        <f t="shared" si="9"/>
        <v>23.3</v>
      </c>
    </row>
    <row r="341" spans="1:6" x14ac:dyDescent="0.3">
      <c r="A341" s="8">
        <v>262</v>
      </c>
      <c r="B341" s="26">
        <v>118</v>
      </c>
      <c r="C341" s="29">
        <v>22.741600000000002</v>
      </c>
      <c r="D341" s="28">
        <v>41.369800000000005</v>
      </c>
      <c r="E341" s="29">
        <v>23.868200000000002</v>
      </c>
      <c r="F341" s="7">
        <f t="shared" si="9"/>
        <v>23.6</v>
      </c>
    </row>
    <row r="342" spans="1:6" x14ac:dyDescent="0.3">
      <c r="A342" s="8">
        <v>263</v>
      </c>
      <c r="B342" s="26">
        <v>118</v>
      </c>
      <c r="C342" s="29">
        <v>22.828400000000002</v>
      </c>
      <c r="D342" s="28">
        <v>41.527700000000003</v>
      </c>
      <c r="E342" s="29">
        <v>23.959299999999999</v>
      </c>
      <c r="F342" s="7">
        <f t="shared" si="9"/>
        <v>23.6</v>
      </c>
    </row>
    <row r="343" spans="1:6" ht="15" thickBot="1" x14ac:dyDescent="0.35">
      <c r="A343" s="8">
        <v>264</v>
      </c>
      <c r="B343" s="30">
        <v>118</v>
      </c>
      <c r="C343" s="31">
        <v>22.915200000000002</v>
      </c>
      <c r="D343" s="32">
        <v>41.685600000000001</v>
      </c>
      <c r="E343" s="31">
        <v>24.0504</v>
      </c>
      <c r="F343" s="7">
        <f t="shared" si="9"/>
        <v>23.6</v>
      </c>
    </row>
    <row r="344" spans="1:6" x14ac:dyDescent="0.3">
      <c r="A344" s="8">
        <v>265</v>
      </c>
      <c r="B344" s="26">
        <v>118</v>
      </c>
      <c r="C344" s="29">
        <v>23.001999999999999</v>
      </c>
      <c r="D344" s="28">
        <v>41.843500000000006</v>
      </c>
      <c r="E344" s="29">
        <v>24.141500000000001</v>
      </c>
      <c r="F344" s="7">
        <f t="shared" si="9"/>
        <v>23.6</v>
      </c>
    </row>
    <row r="345" spans="1:6" x14ac:dyDescent="0.3">
      <c r="A345" s="8">
        <v>266</v>
      </c>
      <c r="B345" s="26">
        <v>118</v>
      </c>
      <c r="C345" s="29">
        <v>23.088799999999999</v>
      </c>
      <c r="D345" s="28">
        <v>42.001400000000004</v>
      </c>
      <c r="E345" s="29">
        <v>24.232600000000001</v>
      </c>
      <c r="F345" s="7">
        <f t="shared" si="9"/>
        <v>23.6</v>
      </c>
    </row>
    <row r="346" spans="1:6" x14ac:dyDescent="0.3">
      <c r="A346" s="8">
        <v>267</v>
      </c>
      <c r="B346" s="26">
        <v>118</v>
      </c>
      <c r="C346" s="29">
        <v>23.175599999999999</v>
      </c>
      <c r="D346" s="28">
        <v>42.159300000000002</v>
      </c>
      <c r="E346" s="29">
        <v>24.323699999999999</v>
      </c>
      <c r="F346" s="7">
        <f t="shared" si="9"/>
        <v>23.6</v>
      </c>
    </row>
    <row r="347" spans="1:6" x14ac:dyDescent="0.3">
      <c r="A347" s="8">
        <v>268</v>
      </c>
      <c r="B347" s="26">
        <v>118</v>
      </c>
      <c r="C347" s="29">
        <v>23.2624</v>
      </c>
      <c r="D347" s="28">
        <v>42.317200000000007</v>
      </c>
      <c r="E347" s="29">
        <v>24.4148</v>
      </c>
      <c r="F347" s="7">
        <f t="shared" si="9"/>
        <v>23.6</v>
      </c>
    </row>
    <row r="348" spans="1:6" x14ac:dyDescent="0.3">
      <c r="A348" s="8">
        <v>269</v>
      </c>
      <c r="B348" s="26">
        <v>119</v>
      </c>
      <c r="C348" s="29">
        <v>23.3492</v>
      </c>
      <c r="D348" s="28">
        <v>42.475100000000005</v>
      </c>
      <c r="E348" s="29">
        <v>24.5059</v>
      </c>
      <c r="F348" s="7">
        <f t="shared" si="9"/>
        <v>23.8</v>
      </c>
    </row>
    <row r="349" spans="1:6" x14ac:dyDescent="0.3">
      <c r="A349" s="8">
        <v>270</v>
      </c>
      <c r="B349" s="26">
        <v>120</v>
      </c>
      <c r="C349" s="29">
        <v>23.436</v>
      </c>
      <c r="D349" s="28">
        <v>42.633000000000003</v>
      </c>
      <c r="E349" s="29">
        <v>24.597000000000001</v>
      </c>
      <c r="F349" s="7">
        <f t="shared" si="9"/>
        <v>24</v>
      </c>
    </row>
    <row r="350" spans="1:6" x14ac:dyDescent="0.3">
      <c r="A350" s="8">
        <v>271</v>
      </c>
      <c r="B350" s="26">
        <v>120</v>
      </c>
      <c r="C350" s="29">
        <v>23.5228</v>
      </c>
      <c r="D350" s="28">
        <v>42.790900000000001</v>
      </c>
      <c r="E350" s="29">
        <v>24.688099999999999</v>
      </c>
      <c r="F350" s="7">
        <f t="shared" si="9"/>
        <v>24</v>
      </c>
    </row>
    <row r="351" spans="1:6" x14ac:dyDescent="0.3">
      <c r="A351" s="8">
        <v>272</v>
      </c>
      <c r="B351" s="26">
        <v>120</v>
      </c>
      <c r="C351" s="29">
        <v>23.6096</v>
      </c>
      <c r="D351" s="28">
        <v>42.948800000000006</v>
      </c>
      <c r="E351" s="29">
        <v>24.779199999999999</v>
      </c>
      <c r="F351" s="7">
        <f t="shared" si="9"/>
        <v>24</v>
      </c>
    </row>
    <row r="352" spans="1:6" x14ac:dyDescent="0.3">
      <c r="A352" s="8">
        <v>273</v>
      </c>
      <c r="B352" s="26">
        <v>120</v>
      </c>
      <c r="C352" s="29">
        <v>23.696400000000001</v>
      </c>
      <c r="D352" s="28">
        <v>43.106700000000004</v>
      </c>
      <c r="E352" s="29">
        <v>24.8703</v>
      </c>
      <c r="F352" s="7">
        <f t="shared" si="9"/>
        <v>24</v>
      </c>
    </row>
    <row r="353" spans="1:6" x14ac:dyDescent="0.3">
      <c r="A353" s="8">
        <v>274</v>
      </c>
      <c r="B353" s="26">
        <v>120</v>
      </c>
      <c r="C353" s="29">
        <v>23.783200000000001</v>
      </c>
      <c r="D353" s="28">
        <v>43.264600000000002</v>
      </c>
      <c r="E353" s="29">
        <v>24.961400000000001</v>
      </c>
      <c r="F353" s="7">
        <f t="shared" si="9"/>
        <v>24</v>
      </c>
    </row>
    <row r="354" spans="1:6" x14ac:dyDescent="0.3">
      <c r="A354" s="8">
        <v>275</v>
      </c>
      <c r="B354" s="26">
        <v>121.5</v>
      </c>
      <c r="C354" s="29">
        <v>23.87</v>
      </c>
      <c r="D354" s="28">
        <v>43.422500000000007</v>
      </c>
      <c r="E354" s="29">
        <v>25.052499999999998</v>
      </c>
      <c r="F354" s="7">
        <f t="shared" si="9"/>
        <v>24.3</v>
      </c>
    </row>
    <row r="355" spans="1:6" x14ac:dyDescent="0.3">
      <c r="A355" s="8">
        <v>276</v>
      </c>
      <c r="B355" s="26">
        <v>123</v>
      </c>
      <c r="C355" s="29">
        <v>23.956800000000001</v>
      </c>
      <c r="D355" s="28">
        <v>43.580400000000004</v>
      </c>
      <c r="E355" s="29">
        <v>25.143599999999999</v>
      </c>
      <c r="F355" s="7">
        <f t="shared" si="9"/>
        <v>24.6</v>
      </c>
    </row>
    <row r="356" spans="1:6" x14ac:dyDescent="0.3">
      <c r="A356" s="8">
        <v>277</v>
      </c>
      <c r="B356" s="26">
        <v>123</v>
      </c>
      <c r="C356" s="29">
        <v>24.043600000000001</v>
      </c>
      <c r="D356" s="28">
        <v>43.738300000000002</v>
      </c>
      <c r="E356" s="29">
        <v>25.2347</v>
      </c>
      <c r="F356" s="7">
        <f t="shared" si="9"/>
        <v>24.6</v>
      </c>
    </row>
    <row r="357" spans="1:6" x14ac:dyDescent="0.3">
      <c r="A357" s="8">
        <v>278</v>
      </c>
      <c r="B357" s="26">
        <v>123</v>
      </c>
      <c r="C357" s="29">
        <v>24.130400000000002</v>
      </c>
      <c r="D357" s="28">
        <v>43.8962</v>
      </c>
      <c r="E357" s="29">
        <v>25.325800000000001</v>
      </c>
      <c r="F357" s="7">
        <f t="shared" si="9"/>
        <v>24.6</v>
      </c>
    </row>
    <row r="358" spans="1:6" x14ac:dyDescent="0.3">
      <c r="A358" s="8">
        <v>279</v>
      </c>
      <c r="B358" s="26">
        <v>123</v>
      </c>
      <c r="C358" s="29">
        <v>24.217200000000002</v>
      </c>
      <c r="D358" s="28">
        <v>44.054100000000005</v>
      </c>
      <c r="E358" s="29">
        <v>25.416900000000002</v>
      </c>
      <c r="F358" s="7">
        <f t="shared" si="9"/>
        <v>24.6</v>
      </c>
    </row>
    <row r="359" spans="1:6" x14ac:dyDescent="0.3">
      <c r="A359" s="8">
        <v>280</v>
      </c>
      <c r="B359" s="26">
        <v>123</v>
      </c>
      <c r="C359" s="29">
        <v>24.304000000000002</v>
      </c>
      <c r="D359" s="28">
        <v>44.212000000000003</v>
      </c>
      <c r="E359" s="29">
        <v>25.507999999999999</v>
      </c>
      <c r="F359" s="7">
        <f t="shared" si="9"/>
        <v>24.6</v>
      </c>
    </row>
    <row r="360" spans="1:6" x14ac:dyDescent="0.3">
      <c r="A360" s="8">
        <v>281</v>
      </c>
      <c r="B360" s="26">
        <v>123</v>
      </c>
      <c r="C360" s="29">
        <v>24.390800000000002</v>
      </c>
      <c r="D360" s="28">
        <v>44.369900000000001</v>
      </c>
      <c r="E360" s="29">
        <v>25.5991</v>
      </c>
      <c r="F360" s="7">
        <f t="shared" si="9"/>
        <v>24.6</v>
      </c>
    </row>
    <row r="361" spans="1:6" x14ac:dyDescent="0.3">
      <c r="A361" s="8">
        <v>282</v>
      </c>
      <c r="B361" s="26">
        <v>123</v>
      </c>
      <c r="C361" s="29">
        <v>24.477599999999999</v>
      </c>
      <c r="D361" s="28">
        <v>44.527800000000006</v>
      </c>
      <c r="E361" s="29">
        <v>25.690200000000001</v>
      </c>
      <c r="F361" s="7">
        <f t="shared" si="9"/>
        <v>24.6</v>
      </c>
    </row>
    <row r="362" spans="1:6" x14ac:dyDescent="0.3">
      <c r="A362" s="8">
        <v>283</v>
      </c>
      <c r="B362" s="26">
        <v>124</v>
      </c>
      <c r="C362" s="29">
        <v>24.564399999999999</v>
      </c>
      <c r="D362" s="28">
        <v>44.685700000000004</v>
      </c>
      <c r="E362" s="29">
        <v>25.781300000000002</v>
      </c>
      <c r="F362" s="7">
        <f t="shared" si="9"/>
        <v>24.8</v>
      </c>
    </row>
    <row r="363" spans="1:6" x14ac:dyDescent="0.3">
      <c r="A363" s="8">
        <v>284</v>
      </c>
      <c r="B363" s="26">
        <v>125</v>
      </c>
      <c r="C363" s="29">
        <v>24.651199999999999</v>
      </c>
      <c r="D363" s="28">
        <v>44.843600000000002</v>
      </c>
      <c r="E363" s="29">
        <v>25.872399999999999</v>
      </c>
      <c r="F363" s="7">
        <f t="shared" si="9"/>
        <v>25</v>
      </c>
    </row>
    <row r="364" spans="1:6" x14ac:dyDescent="0.3">
      <c r="A364" s="8">
        <v>285</v>
      </c>
      <c r="B364" s="26">
        <v>125</v>
      </c>
      <c r="C364" s="29">
        <v>24.738</v>
      </c>
      <c r="D364" s="28">
        <v>45.0015</v>
      </c>
      <c r="E364" s="29">
        <v>25.9635</v>
      </c>
      <c r="F364" s="7">
        <f t="shared" si="9"/>
        <v>25</v>
      </c>
    </row>
    <row r="365" spans="1:6" x14ac:dyDescent="0.3">
      <c r="A365" s="8">
        <v>286</v>
      </c>
      <c r="B365" s="26">
        <v>125</v>
      </c>
      <c r="C365" s="29">
        <v>24.8248</v>
      </c>
      <c r="D365" s="28">
        <v>45.159400000000005</v>
      </c>
      <c r="E365" s="29">
        <v>26.054600000000001</v>
      </c>
      <c r="F365" s="7">
        <f t="shared" si="9"/>
        <v>25</v>
      </c>
    </row>
    <row r="366" spans="1:6" x14ac:dyDescent="0.3">
      <c r="A366" s="8">
        <v>287</v>
      </c>
      <c r="B366" s="26">
        <v>125</v>
      </c>
      <c r="C366" s="29">
        <v>24.9116</v>
      </c>
      <c r="D366" s="28">
        <v>45.317300000000003</v>
      </c>
      <c r="E366" s="29">
        <v>26.145700000000001</v>
      </c>
      <c r="F366" s="7">
        <f t="shared" si="9"/>
        <v>25</v>
      </c>
    </row>
    <row r="367" spans="1:6" x14ac:dyDescent="0.3">
      <c r="A367" s="8">
        <v>288</v>
      </c>
      <c r="B367" s="26">
        <v>125</v>
      </c>
      <c r="C367" s="29">
        <v>24.9984</v>
      </c>
      <c r="D367" s="28">
        <v>45.475200000000001</v>
      </c>
      <c r="E367" s="29">
        <v>26.236799999999999</v>
      </c>
      <c r="F367" s="7">
        <f t="shared" si="9"/>
        <v>25</v>
      </c>
    </row>
    <row r="368" spans="1:6" x14ac:dyDescent="0.3">
      <c r="A368" s="8">
        <v>289</v>
      </c>
      <c r="B368" s="26">
        <v>125</v>
      </c>
      <c r="C368" s="29">
        <v>25.0852</v>
      </c>
      <c r="D368" s="28">
        <v>45.633100000000006</v>
      </c>
      <c r="E368" s="29">
        <v>26.3279</v>
      </c>
      <c r="F368" s="7">
        <f t="shared" si="9"/>
        <v>25</v>
      </c>
    </row>
    <row r="369" spans="1:6" x14ac:dyDescent="0.3">
      <c r="A369" s="8">
        <v>290</v>
      </c>
      <c r="B369" s="26">
        <v>125</v>
      </c>
      <c r="C369" s="29">
        <v>25.172000000000001</v>
      </c>
      <c r="D369" s="28">
        <v>45.791000000000004</v>
      </c>
      <c r="E369" s="29">
        <v>26.419</v>
      </c>
      <c r="F369" s="7">
        <f t="shared" si="9"/>
        <v>25</v>
      </c>
    </row>
    <row r="370" spans="1:6" x14ac:dyDescent="0.3">
      <c r="A370" s="8">
        <v>291</v>
      </c>
      <c r="B370" s="26">
        <v>125</v>
      </c>
      <c r="C370" s="29">
        <v>25.258800000000001</v>
      </c>
      <c r="D370" s="28">
        <v>45.948900000000002</v>
      </c>
      <c r="E370" s="29">
        <v>26.510100000000001</v>
      </c>
      <c r="F370" s="7">
        <f t="shared" si="9"/>
        <v>25</v>
      </c>
    </row>
    <row r="371" spans="1:6" x14ac:dyDescent="0.3">
      <c r="A371" s="8">
        <v>292</v>
      </c>
      <c r="B371" s="26">
        <v>125</v>
      </c>
      <c r="C371" s="29">
        <v>25.345600000000001</v>
      </c>
      <c r="D371" s="28">
        <v>46.106800000000007</v>
      </c>
      <c r="E371" s="29">
        <v>26.601199999999999</v>
      </c>
      <c r="F371" s="7">
        <f t="shared" si="9"/>
        <v>25</v>
      </c>
    </row>
    <row r="372" spans="1:6" x14ac:dyDescent="0.3">
      <c r="A372" s="8">
        <v>293</v>
      </c>
      <c r="B372" s="26">
        <v>125</v>
      </c>
      <c r="C372" s="29">
        <v>25.432400000000001</v>
      </c>
      <c r="D372" s="28">
        <v>46.264700000000005</v>
      </c>
      <c r="E372" s="29">
        <v>26.692299999999999</v>
      </c>
      <c r="F372" s="7">
        <f t="shared" si="9"/>
        <v>25</v>
      </c>
    </row>
    <row r="373" spans="1:6" x14ac:dyDescent="0.3">
      <c r="A373" s="8">
        <v>294</v>
      </c>
      <c r="B373" s="26">
        <v>125</v>
      </c>
      <c r="C373" s="29">
        <v>25.519200000000001</v>
      </c>
      <c r="D373" s="28">
        <v>46.422600000000003</v>
      </c>
      <c r="E373" s="29">
        <v>26.7834</v>
      </c>
      <c r="F373" s="7">
        <f t="shared" si="9"/>
        <v>25</v>
      </c>
    </row>
    <row r="374" spans="1:6" x14ac:dyDescent="0.3">
      <c r="A374" s="8">
        <v>295</v>
      </c>
      <c r="B374" s="26">
        <v>125</v>
      </c>
      <c r="C374" s="29">
        <v>25.606000000000002</v>
      </c>
      <c r="D374" s="28">
        <v>46.580500000000001</v>
      </c>
      <c r="E374" s="29">
        <v>26.874500000000001</v>
      </c>
      <c r="F374" s="7">
        <f t="shared" si="9"/>
        <v>25</v>
      </c>
    </row>
    <row r="375" spans="1:6" x14ac:dyDescent="0.3">
      <c r="A375" s="8">
        <v>296</v>
      </c>
      <c r="B375" s="26">
        <v>125</v>
      </c>
      <c r="C375" s="29">
        <v>25.692800000000002</v>
      </c>
      <c r="D375" s="28">
        <v>46.738400000000006</v>
      </c>
      <c r="E375" s="29">
        <v>26.965599999999998</v>
      </c>
      <c r="F375" s="7">
        <f t="shared" si="9"/>
        <v>25</v>
      </c>
    </row>
    <row r="376" spans="1:6" x14ac:dyDescent="0.3">
      <c r="A376" s="8">
        <v>297</v>
      </c>
      <c r="B376" s="26">
        <v>125</v>
      </c>
      <c r="C376" s="29">
        <v>25.779600000000002</v>
      </c>
      <c r="D376" s="28">
        <v>46.896300000000004</v>
      </c>
      <c r="E376" s="29">
        <v>27.056699999999999</v>
      </c>
      <c r="F376" s="7">
        <f t="shared" si="9"/>
        <v>25</v>
      </c>
    </row>
    <row r="377" spans="1:6" x14ac:dyDescent="0.3">
      <c r="A377" s="8">
        <v>298</v>
      </c>
      <c r="B377" s="26">
        <v>125</v>
      </c>
      <c r="C377" s="29">
        <v>25.866400000000002</v>
      </c>
      <c r="D377" s="28">
        <v>47.054200000000002</v>
      </c>
      <c r="E377" s="29">
        <v>27.1478</v>
      </c>
      <c r="F377" s="7">
        <f t="shared" si="9"/>
        <v>25</v>
      </c>
    </row>
    <row r="378" spans="1:6" x14ac:dyDescent="0.3">
      <c r="A378" s="8">
        <v>299</v>
      </c>
      <c r="B378" s="26">
        <v>125</v>
      </c>
      <c r="C378" s="29">
        <v>25.953199999999999</v>
      </c>
      <c r="D378" s="28">
        <v>47.212100000000007</v>
      </c>
      <c r="E378" s="29">
        <v>27.238900000000001</v>
      </c>
      <c r="F378" s="7">
        <f t="shared" si="9"/>
        <v>25</v>
      </c>
    </row>
    <row r="379" spans="1:6" x14ac:dyDescent="0.3">
      <c r="A379" s="8">
        <v>300</v>
      </c>
      <c r="B379" s="26">
        <v>125</v>
      </c>
      <c r="C379" s="29">
        <v>26.04</v>
      </c>
      <c r="D379" s="28">
        <v>47.370000000000005</v>
      </c>
      <c r="E379" s="29">
        <v>27.330000000000002</v>
      </c>
      <c r="F379" s="7">
        <f t="shared" si="9"/>
        <v>25</v>
      </c>
    </row>
    <row r="380" spans="1:6" x14ac:dyDescent="0.3">
      <c r="A380" s="8">
        <v>301</v>
      </c>
      <c r="B380" s="26">
        <v>125</v>
      </c>
      <c r="C380" s="29">
        <v>26.126799999999999</v>
      </c>
      <c r="D380" s="28">
        <v>47.527900000000002</v>
      </c>
      <c r="E380" s="29">
        <v>27.421099999999999</v>
      </c>
      <c r="F380" s="7">
        <f t="shared" si="9"/>
        <v>25</v>
      </c>
    </row>
    <row r="381" spans="1:6" x14ac:dyDescent="0.3">
      <c r="A381" s="8">
        <v>302</v>
      </c>
      <c r="B381" s="26">
        <v>125</v>
      </c>
      <c r="C381" s="29">
        <v>26.2136</v>
      </c>
      <c r="D381" s="28">
        <v>47.6858</v>
      </c>
      <c r="E381" s="29">
        <v>27.5122</v>
      </c>
      <c r="F381" s="7">
        <f t="shared" si="9"/>
        <v>25</v>
      </c>
    </row>
    <row r="382" spans="1:6" x14ac:dyDescent="0.3">
      <c r="A382" s="8">
        <v>303</v>
      </c>
      <c r="B382" s="26">
        <v>125</v>
      </c>
      <c r="C382" s="29">
        <v>26.3004</v>
      </c>
      <c r="D382" s="28">
        <v>47.843700000000005</v>
      </c>
      <c r="E382" s="29">
        <v>27.603300000000001</v>
      </c>
      <c r="F382" s="7">
        <f t="shared" si="9"/>
        <v>25</v>
      </c>
    </row>
    <row r="383" spans="1:6" x14ac:dyDescent="0.3">
      <c r="A383" s="8">
        <v>304</v>
      </c>
      <c r="B383" s="26">
        <v>125</v>
      </c>
      <c r="C383" s="29">
        <v>26.3872</v>
      </c>
      <c r="D383" s="28">
        <v>48.001600000000003</v>
      </c>
      <c r="E383" s="29">
        <v>27.694400000000002</v>
      </c>
      <c r="F383" s="7">
        <f t="shared" si="9"/>
        <v>25</v>
      </c>
    </row>
    <row r="384" spans="1:6" x14ac:dyDescent="0.3">
      <c r="A384" s="8">
        <v>305</v>
      </c>
      <c r="B384" s="26">
        <v>125</v>
      </c>
      <c r="C384" s="29">
        <v>26.474</v>
      </c>
      <c r="D384" s="28">
        <v>48.159500000000001</v>
      </c>
      <c r="E384" s="29">
        <v>27.785499999999999</v>
      </c>
      <c r="F384" s="7">
        <f t="shared" si="9"/>
        <v>25</v>
      </c>
    </row>
    <row r="385" spans="1:6" x14ac:dyDescent="0.3">
      <c r="A385" s="8">
        <v>306</v>
      </c>
      <c r="B385" s="26">
        <v>125</v>
      </c>
      <c r="C385" s="29">
        <v>26.5608</v>
      </c>
      <c r="D385" s="28">
        <v>48.317400000000006</v>
      </c>
      <c r="E385" s="29">
        <v>27.8766</v>
      </c>
      <c r="F385" s="7">
        <f t="shared" si="9"/>
        <v>25</v>
      </c>
    </row>
    <row r="386" spans="1:6" x14ac:dyDescent="0.3">
      <c r="A386" s="8">
        <v>307</v>
      </c>
      <c r="B386" s="26">
        <v>125</v>
      </c>
      <c r="C386" s="29">
        <v>26.647600000000001</v>
      </c>
      <c r="D386" s="28">
        <v>48.475300000000004</v>
      </c>
      <c r="E386" s="29">
        <v>27.967700000000001</v>
      </c>
      <c r="F386" s="7">
        <f t="shared" si="9"/>
        <v>25</v>
      </c>
    </row>
    <row r="387" spans="1:6" ht="15" thickBot="1" x14ac:dyDescent="0.35">
      <c r="A387" s="8">
        <v>308</v>
      </c>
      <c r="B387" s="30">
        <v>125</v>
      </c>
      <c r="C387" s="31">
        <v>26.734400000000001</v>
      </c>
      <c r="D387" s="32">
        <v>48.633200000000002</v>
      </c>
      <c r="E387" s="31">
        <v>28.058800000000002</v>
      </c>
      <c r="F387" s="7">
        <f t="shared" si="9"/>
        <v>25</v>
      </c>
    </row>
    <row r="388" spans="1:6" x14ac:dyDescent="0.3">
      <c r="A388" s="8">
        <v>309</v>
      </c>
      <c r="B388" s="26">
        <v>125</v>
      </c>
      <c r="C388" s="29">
        <v>26.821200000000001</v>
      </c>
      <c r="D388" s="28">
        <v>48.791100000000007</v>
      </c>
      <c r="E388" s="29">
        <v>28.149899999999999</v>
      </c>
      <c r="F388" s="7">
        <f t="shared" si="9"/>
        <v>25</v>
      </c>
    </row>
    <row r="389" spans="1:6" x14ac:dyDescent="0.3">
      <c r="A389" s="8">
        <v>310</v>
      </c>
      <c r="B389" s="26">
        <v>125</v>
      </c>
      <c r="C389" s="29">
        <v>26.908000000000001</v>
      </c>
      <c r="D389" s="28">
        <v>48.949000000000005</v>
      </c>
      <c r="E389" s="29">
        <v>28.241</v>
      </c>
      <c r="F389" s="7">
        <f t="shared" si="9"/>
        <v>25</v>
      </c>
    </row>
    <row r="390" spans="1:6" x14ac:dyDescent="0.3">
      <c r="A390" s="8">
        <v>311</v>
      </c>
      <c r="B390" s="26">
        <v>125</v>
      </c>
      <c r="C390" s="29">
        <v>26.994800000000001</v>
      </c>
      <c r="D390" s="28">
        <v>49.106900000000003</v>
      </c>
      <c r="E390" s="29">
        <v>28.332100000000001</v>
      </c>
      <c r="F390" s="7">
        <f t="shared" si="9"/>
        <v>25</v>
      </c>
    </row>
    <row r="391" spans="1:6" x14ac:dyDescent="0.3">
      <c r="A391" s="8">
        <v>312</v>
      </c>
      <c r="B391" s="26">
        <v>125</v>
      </c>
      <c r="C391" s="29">
        <v>27.081600000000002</v>
      </c>
      <c r="D391" s="28">
        <v>49.264800000000001</v>
      </c>
      <c r="E391" s="29">
        <v>28.423200000000001</v>
      </c>
      <c r="F391" s="7">
        <f t="shared" si="9"/>
        <v>25</v>
      </c>
    </row>
    <row r="392" spans="1:6" x14ac:dyDescent="0.3">
      <c r="A392" s="8">
        <v>313</v>
      </c>
      <c r="B392" s="26">
        <v>125</v>
      </c>
      <c r="C392" s="29">
        <v>27.168400000000002</v>
      </c>
      <c r="D392" s="28">
        <v>49.422700000000006</v>
      </c>
      <c r="E392" s="29">
        <v>28.514299999999999</v>
      </c>
      <c r="F392" s="7">
        <f t="shared" si="9"/>
        <v>25</v>
      </c>
    </row>
    <row r="393" spans="1:6" x14ac:dyDescent="0.3">
      <c r="A393" s="8">
        <v>314</v>
      </c>
      <c r="B393" s="26">
        <v>125</v>
      </c>
      <c r="C393" s="29">
        <v>27.255200000000002</v>
      </c>
      <c r="D393" s="28">
        <v>49.580600000000004</v>
      </c>
      <c r="E393" s="29">
        <v>28.605399999999999</v>
      </c>
      <c r="F393" s="7">
        <f t="shared" si="9"/>
        <v>25</v>
      </c>
    </row>
    <row r="394" spans="1:6" x14ac:dyDescent="0.3">
      <c r="A394" s="8">
        <v>315</v>
      </c>
      <c r="B394" s="26">
        <v>125</v>
      </c>
      <c r="C394" s="29">
        <v>27.342000000000002</v>
      </c>
      <c r="D394" s="28">
        <v>49.738500000000002</v>
      </c>
      <c r="E394" s="29">
        <v>28.6965</v>
      </c>
      <c r="F394" s="7">
        <f t="shared" si="9"/>
        <v>25</v>
      </c>
    </row>
    <row r="395" spans="1:6" x14ac:dyDescent="0.3">
      <c r="A395" s="8">
        <v>316</v>
      </c>
      <c r="B395" s="26">
        <v>125</v>
      </c>
      <c r="C395" s="29">
        <v>27.428799999999999</v>
      </c>
      <c r="D395" s="28">
        <v>49.896400000000007</v>
      </c>
      <c r="E395" s="29">
        <v>28.787600000000001</v>
      </c>
      <c r="F395" s="7">
        <f t="shared" si="9"/>
        <v>25</v>
      </c>
    </row>
    <row r="396" spans="1:6" x14ac:dyDescent="0.3">
      <c r="A396" s="8">
        <v>317</v>
      </c>
      <c r="B396" s="26">
        <v>125</v>
      </c>
      <c r="C396" s="29">
        <v>27.515599999999999</v>
      </c>
      <c r="D396" s="28">
        <v>50.054300000000005</v>
      </c>
      <c r="E396" s="29">
        <v>28.878699999999998</v>
      </c>
      <c r="F396" s="7">
        <f t="shared" si="9"/>
        <v>25</v>
      </c>
    </row>
    <row r="397" spans="1:6" x14ac:dyDescent="0.3">
      <c r="A397" s="8">
        <v>318</v>
      </c>
      <c r="B397" s="26">
        <v>125</v>
      </c>
      <c r="C397" s="29">
        <v>27.602399999999999</v>
      </c>
      <c r="D397" s="28">
        <v>50.212200000000003</v>
      </c>
      <c r="E397" s="29">
        <v>28.969799999999999</v>
      </c>
      <c r="F397" s="7">
        <f t="shared" si="9"/>
        <v>25</v>
      </c>
    </row>
    <row r="398" spans="1:6" x14ac:dyDescent="0.3">
      <c r="A398" s="8">
        <v>319</v>
      </c>
      <c r="B398" s="26">
        <v>125</v>
      </c>
      <c r="C398" s="29">
        <v>27.6892</v>
      </c>
      <c r="D398" s="28">
        <v>50.370100000000001</v>
      </c>
      <c r="E398" s="29">
        <v>29.0609</v>
      </c>
      <c r="F398" s="7">
        <f t="shared" si="9"/>
        <v>25</v>
      </c>
    </row>
    <row r="399" spans="1:6" x14ac:dyDescent="0.3">
      <c r="A399" s="8">
        <v>320</v>
      </c>
      <c r="B399" s="26">
        <v>125</v>
      </c>
      <c r="C399" s="29">
        <v>27.776</v>
      </c>
      <c r="D399" s="28">
        <v>50.528000000000006</v>
      </c>
      <c r="E399" s="29">
        <v>29.152000000000001</v>
      </c>
      <c r="F399" s="7">
        <f t="shared" si="9"/>
        <v>25</v>
      </c>
    </row>
    <row r="400" spans="1:6" x14ac:dyDescent="0.3">
      <c r="A400" s="8">
        <v>321</v>
      </c>
      <c r="B400" s="26">
        <v>125</v>
      </c>
      <c r="C400" s="29">
        <v>27.8628</v>
      </c>
      <c r="D400" s="28">
        <v>50.685900000000004</v>
      </c>
      <c r="E400" s="29">
        <v>29.243100000000002</v>
      </c>
      <c r="F400" s="7">
        <f t="shared" ref="F400:F429" si="10">ROUND(B400/5,2)</f>
        <v>25</v>
      </c>
    </row>
    <row r="401" spans="1:6" x14ac:dyDescent="0.3">
      <c r="A401" s="8">
        <v>322</v>
      </c>
      <c r="B401" s="26">
        <v>125</v>
      </c>
      <c r="C401" s="29">
        <v>27.9496</v>
      </c>
      <c r="D401" s="28">
        <v>50.843800000000002</v>
      </c>
      <c r="E401" s="29">
        <v>29.334199999999999</v>
      </c>
      <c r="F401" s="7">
        <f t="shared" si="10"/>
        <v>25</v>
      </c>
    </row>
    <row r="402" spans="1:6" x14ac:dyDescent="0.3">
      <c r="A402" s="8">
        <v>323</v>
      </c>
      <c r="B402" s="26">
        <v>125</v>
      </c>
      <c r="C402" s="29">
        <v>28.0364</v>
      </c>
      <c r="D402" s="28">
        <v>51.001700000000007</v>
      </c>
      <c r="E402" s="29">
        <v>29.4253</v>
      </c>
      <c r="F402" s="7">
        <f t="shared" si="10"/>
        <v>25</v>
      </c>
    </row>
    <row r="403" spans="1:6" x14ac:dyDescent="0.3">
      <c r="A403" s="8">
        <v>324</v>
      </c>
      <c r="B403" s="26">
        <v>125</v>
      </c>
      <c r="C403" s="29">
        <v>28.123200000000001</v>
      </c>
      <c r="D403" s="28">
        <v>51.159600000000005</v>
      </c>
      <c r="E403" s="29">
        <v>29.516400000000001</v>
      </c>
      <c r="F403" s="7">
        <f t="shared" si="10"/>
        <v>25</v>
      </c>
    </row>
    <row r="404" spans="1:6" x14ac:dyDescent="0.3">
      <c r="A404" s="8">
        <v>325</v>
      </c>
      <c r="B404" s="26">
        <v>125</v>
      </c>
      <c r="C404" s="29">
        <v>28.21</v>
      </c>
      <c r="D404" s="28">
        <v>51.317500000000003</v>
      </c>
      <c r="E404" s="29">
        <v>29.607500000000002</v>
      </c>
      <c r="F404" s="7">
        <f t="shared" si="10"/>
        <v>25</v>
      </c>
    </row>
    <row r="405" spans="1:6" x14ac:dyDescent="0.3">
      <c r="A405" s="8">
        <v>326</v>
      </c>
      <c r="B405" s="26">
        <v>125</v>
      </c>
      <c r="C405" s="29">
        <v>28.296800000000001</v>
      </c>
      <c r="D405" s="28">
        <v>51.475400000000008</v>
      </c>
      <c r="E405" s="29">
        <v>29.698599999999999</v>
      </c>
      <c r="F405" s="7">
        <f t="shared" si="10"/>
        <v>25</v>
      </c>
    </row>
    <row r="406" spans="1:6" x14ac:dyDescent="0.3">
      <c r="A406" s="8">
        <v>327</v>
      </c>
      <c r="B406" s="26">
        <v>125</v>
      </c>
      <c r="C406" s="29">
        <v>28.383600000000001</v>
      </c>
      <c r="D406" s="28">
        <v>51.633300000000006</v>
      </c>
      <c r="E406" s="29">
        <v>29.7897</v>
      </c>
      <c r="F406" s="7">
        <f t="shared" si="10"/>
        <v>25</v>
      </c>
    </row>
    <row r="407" spans="1:6" x14ac:dyDescent="0.3">
      <c r="A407" s="8">
        <v>328</v>
      </c>
      <c r="B407" s="26">
        <v>125</v>
      </c>
      <c r="C407" s="29">
        <v>28.470400000000001</v>
      </c>
      <c r="D407" s="28">
        <v>51.791200000000003</v>
      </c>
      <c r="E407" s="29">
        <v>29.880800000000001</v>
      </c>
      <c r="F407" s="7">
        <f t="shared" si="10"/>
        <v>25</v>
      </c>
    </row>
    <row r="408" spans="1:6" x14ac:dyDescent="0.3">
      <c r="A408" s="8">
        <v>329</v>
      </c>
      <c r="B408" s="26">
        <v>125</v>
      </c>
      <c r="C408" s="29">
        <v>28.557200000000002</v>
      </c>
      <c r="D408" s="28">
        <v>51.949100000000001</v>
      </c>
      <c r="E408" s="29">
        <v>29.971900000000002</v>
      </c>
      <c r="F408" s="7">
        <f t="shared" si="10"/>
        <v>25</v>
      </c>
    </row>
    <row r="409" spans="1:6" x14ac:dyDescent="0.3">
      <c r="A409" s="8">
        <v>330</v>
      </c>
      <c r="B409" s="26">
        <v>125</v>
      </c>
      <c r="C409" s="29">
        <v>28.644000000000002</v>
      </c>
      <c r="D409" s="28">
        <v>52.107000000000006</v>
      </c>
      <c r="E409" s="29">
        <v>30.062999999999999</v>
      </c>
      <c r="F409" s="7">
        <f t="shared" si="10"/>
        <v>25</v>
      </c>
    </row>
    <row r="410" spans="1:6" x14ac:dyDescent="0.3">
      <c r="A410" s="8">
        <v>331</v>
      </c>
      <c r="B410" s="26">
        <v>125</v>
      </c>
      <c r="C410" s="29">
        <v>28.730800000000002</v>
      </c>
      <c r="D410" s="28">
        <v>52.264900000000004</v>
      </c>
      <c r="E410" s="29">
        <v>30.1541</v>
      </c>
      <c r="F410" s="7">
        <f t="shared" si="10"/>
        <v>25</v>
      </c>
    </row>
    <row r="411" spans="1:6" x14ac:dyDescent="0.3">
      <c r="A411" s="8">
        <v>332</v>
      </c>
      <c r="B411" s="26">
        <v>125</v>
      </c>
      <c r="C411" s="29">
        <v>28.817600000000002</v>
      </c>
      <c r="D411" s="28">
        <v>52.422800000000002</v>
      </c>
      <c r="E411" s="29">
        <v>30.245200000000001</v>
      </c>
      <c r="F411" s="7">
        <f t="shared" si="10"/>
        <v>25</v>
      </c>
    </row>
    <row r="412" spans="1:6" x14ac:dyDescent="0.3">
      <c r="A412" s="8">
        <v>333</v>
      </c>
      <c r="B412" s="26">
        <v>125</v>
      </c>
      <c r="C412" s="29">
        <v>28.904399999999999</v>
      </c>
      <c r="D412" s="28">
        <v>52.580700000000007</v>
      </c>
      <c r="E412" s="29">
        <v>30.336300000000001</v>
      </c>
      <c r="F412" s="7">
        <f t="shared" si="10"/>
        <v>25</v>
      </c>
    </row>
    <row r="413" spans="1:6" x14ac:dyDescent="0.3">
      <c r="A413" s="8">
        <v>334</v>
      </c>
      <c r="B413" s="26">
        <v>125</v>
      </c>
      <c r="C413" s="29">
        <v>28.991199999999999</v>
      </c>
      <c r="D413" s="28">
        <v>52.738600000000005</v>
      </c>
      <c r="E413" s="29">
        <v>30.427399999999999</v>
      </c>
      <c r="F413" s="7">
        <f t="shared" si="10"/>
        <v>25</v>
      </c>
    </row>
    <row r="414" spans="1:6" x14ac:dyDescent="0.3">
      <c r="A414" s="8">
        <v>335</v>
      </c>
      <c r="B414" s="26">
        <v>125</v>
      </c>
      <c r="C414" s="29">
        <v>29.077999999999999</v>
      </c>
      <c r="D414" s="28">
        <v>52.896500000000003</v>
      </c>
      <c r="E414" s="29">
        <v>30.5185</v>
      </c>
      <c r="F414" s="7">
        <f t="shared" si="10"/>
        <v>25</v>
      </c>
    </row>
    <row r="415" spans="1:6" x14ac:dyDescent="0.3">
      <c r="A415" s="8">
        <v>336</v>
      </c>
      <c r="B415" s="26">
        <v>125</v>
      </c>
      <c r="C415" s="29">
        <v>29.1648</v>
      </c>
      <c r="D415" s="28">
        <v>53.054400000000001</v>
      </c>
      <c r="E415" s="29">
        <v>30.6096</v>
      </c>
      <c r="F415" s="7">
        <f t="shared" si="10"/>
        <v>25</v>
      </c>
    </row>
    <row r="416" spans="1:6" x14ac:dyDescent="0.3">
      <c r="A416" s="8">
        <v>337</v>
      </c>
      <c r="B416" s="26">
        <v>125</v>
      </c>
      <c r="C416" s="29">
        <v>29.2516</v>
      </c>
      <c r="D416" s="28">
        <v>53.212300000000006</v>
      </c>
      <c r="E416" s="29">
        <v>30.700700000000001</v>
      </c>
      <c r="F416" s="7">
        <f t="shared" si="10"/>
        <v>25</v>
      </c>
    </row>
    <row r="417" spans="1:6" x14ac:dyDescent="0.3">
      <c r="A417" s="8">
        <v>338</v>
      </c>
      <c r="B417" s="26">
        <v>125</v>
      </c>
      <c r="C417" s="29">
        <v>29.3384</v>
      </c>
      <c r="D417" s="28">
        <v>53.370200000000004</v>
      </c>
      <c r="E417" s="29">
        <v>30.791799999999999</v>
      </c>
      <c r="F417" s="7">
        <f t="shared" si="10"/>
        <v>25</v>
      </c>
    </row>
    <row r="418" spans="1:6" x14ac:dyDescent="0.3">
      <c r="A418" s="8">
        <v>339</v>
      </c>
      <c r="B418" s="26">
        <v>125</v>
      </c>
      <c r="C418" s="29">
        <v>29.4252</v>
      </c>
      <c r="D418" s="28">
        <v>53.528100000000002</v>
      </c>
      <c r="E418" s="29">
        <v>30.882899999999999</v>
      </c>
      <c r="F418" s="7">
        <f t="shared" si="10"/>
        <v>25</v>
      </c>
    </row>
    <row r="419" spans="1:6" x14ac:dyDescent="0.3">
      <c r="A419" s="8">
        <v>340</v>
      </c>
      <c r="B419" s="26">
        <v>125</v>
      </c>
      <c r="C419" s="29">
        <v>29.512</v>
      </c>
      <c r="D419" s="28">
        <v>53.686000000000007</v>
      </c>
      <c r="E419" s="29">
        <v>30.974</v>
      </c>
      <c r="F419" s="7">
        <f t="shared" si="10"/>
        <v>25</v>
      </c>
    </row>
    <row r="420" spans="1:6" x14ac:dyDescent="0.3">
      <c r="A420" s="8">
        <v>341</v>
      </c>
      <c r="B420" s="26">
        <v>125</v>
      </c>
      <c r="C420" s="29">
        <v>29.598800000000001</v>
      </c>
      <c r="D420" s="28">
        <v>53.843900000000005</v>
      </c>
      <c r="E420" s="29">
        <v>31.065100000000001</v>
      </c>
      <c r="F420" s="7">
        <f t="shared" si="10"/>
        <v>25</v>
      </c>
    </row>
    <row r="421" spans="1:6" x14ac:dyDescent="0.3">
      <c r="A421" s="8">
        <v>342</v>
      </c>
      <c r="B421" s="26">
        <v>125</v>
      </c>
      <c r="C421" s="29">
        <v>29.685600000000001</v>
      </c>
      <c r="D421" s="28">
        <v>54.001800000000003</v>
      </c>
      <c r="E421" s="29">
        <v>31.156200000000002</v>
      </c>
      <c r="F421" s="7">
        <f t="shared" si="10"/>
        <v>25</v>
      </c>
    </row>
    <row r="422" spans="1:6" x14ac:dyDescent="0.3">
      <c r="A422" s="8">
        <v>343</v>
      </c>
      <c r="B422" s="26">
        <v>125</v>
      </c>
      <c r="C422" s="29">
        <v>29.772400000000001</v>
      </c>
      <c r="D422" s="28">
        <v>54.159700000000001</v>
      </c>
      <c r="E422" s="29">
        <v>31.247299999999999</v>
      </c>
      <c r="F422" s="7">
        <f t="shared" si="10"/>
        <v>25</v>
      </c>
    </row>
    <row r="423" spans="1:6" x14ac:dyDescent="0.3">
      <c r="A423" s="8">
        <v>344</v>
      </c>
      <c r="B423" s="26">
        <v>125</v>
      </c>
      <c r="C423" s="29">
        <v>29.859200000000001</v>
      </c>
      <c r="D423" s="28">
        <v>54.317600000000006</v>
      </c>
      <c r="E423" s="29">
        <v>31.3384</v>
      </c>
      <c r="F423" s="7">
        <f t="shared" si="10"/>
        <v>25</v>
      </c>
    </row>
    <row r="424" spans="1:6" x14ac:dyDescent="0.3">
      <c r="A424" s="8">
        <v>345</v>
      </c>
      <c r="B424" s="26">
        <v>125</v>
      </c>
      <c r="C424" s="29">
        <v>29.946000000000002</v>
      </c>
      <c r="D424" s="28">
        <v>54.475500000000004</v>
      </c>
      <c r="E424" s="29">
        <v>31.429500000000001</v>
      </c>
      <c r="F424" s="7">
        <f t="shared" si="10"/>
        <v>25</v>
      </c>
    </row>
    <row r="425" spans="1:6" x14ac:dyDescent="0.3">
      <c r="A425" s="8">
        <v>346</v>
      </c>
      <c r="B425" s="26">
        <v>125</v>
      </c>
      <c r="C425" s="29">
        <v>30.032800000000002</v>
      </c>
      <c r="D425" s="28">
        <v>54.633400000000002</v>
      </c>
      <c r="E425" s="29">
        <v>31.520600000000002</v>
      </c>
      <c r="F425" s="7">
        <f t="shared" si="10"/>
        <v>25</v>
      </c>
    </row>
    <row r="426" spans="1:6" x14ac:dyDescent="0.3">
      <c r="A426" s="8">
        <v>347</v>
      </c>
      <c r="B426" s="26">
        <v>125</v>
      </c>
      <c r="C426" s="29">
        <v>30.119600000000002</v>
      </c>
      <c r="D426" s="28">
        <v>54.791300000000007</v>
      </c>
      <c r="E426" s="29">
        <v>31.611699999999999</v>
      </c>
      <c r="F426" s="7">
        <f t="shared" si="10"/>
        <v>25</v>
      </c>
    </row>
    <row r="427" spans="1:6" x14ac:dyDescent="0.3">
      <c r="A427" s="8">
        <v>348</v>
      </c>
      <c r="B427" s="26">
        <v>125</v>
      </c>
      <c r="C427" s="29">
        <v>30.206400000000002</v>
      </c>
      <c r="D427" s="28">
        <v>54.949200000000005</v>
      </c>
      <c r="E427" s="29">
        <v>31.7028</v>
      </c>
      <c r="F427" s="7">
        <f t="shared" si="10"/>
        <v>25</v>
      </c>
    </row>
    <row r="428" spans="1:6" x14ac:dyDescent="0.3">
      <c r="A428" s="8">
        <v>349</v>
      </c>
      <c r="B428" s="26">
        <v>125</v>
      </c>
      <c r="C428" s="29">
        <v>30.293200000000002</v>
      </c>
      <c r="D428" s="28">
        <v>55.107100000000003</v>
      </c>
      <c r="E428" s="29">
        <v>31.793900000000001</v>
      </c>
      <c r="F428" s="7">
        <f t="shared" si="10"/>
        <v>25</v>
      </c>
    </row>
    <row r="429" spans="1:6" ht="15" thickBot="1" x14ac:dyDescent="0.35">
      <c r="A429" s="8">
        <v>350</v>
      </c>
      <c r="B429" s="30">
        <v>125</v>
      </c>
      <c r="C429" s="31">
        <v>30.38</v>
      </c>
      <c r="D429" s="32">
        <v>55.265000000000008</v>
      </c>
      <c r="E429" s="31">
        <v>31.885000000000002</v>
      </c>
      <c r="F429" s="7">
        <f t="shared" si="10"/>
        <v>25</v>
      </c>
    </row>
  </sheetData>
  <sheetProtection algorithmName="SHA-512" hashValue="F2oWyZyZ4h2GXQdDNXvNVtTsnhuwcorpVHCMbZE83ZDdkgWvu7wiYmQ5kU1A9TWK2TWpl/vDWo5LS/9KcQcTUw==" saltValue="mPgIehg3bfyH9mcrhuhe+Q==" spinCount="100000" sheet="1" objects="1" scenarios="1"/>
  <mergeCells count="4">
    <mergeCell ref="A6:B6"/>
    <mergeCell ref="A7:B7"/>
    <mergeCell ref="C76:E76"/>
    <mergeCell ref="C77:E7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F13AAAA7BD346A67436040DEB0E8D" ma:contentTypeVersion="14" ma:contentTypeDescription="Een nieuw document maken." ma:contentTypeScope="" ma:versionID="a72720ec9bb6d071ae93d7d7814bd7ef">
  <xsd:schema xmlns:xsd="http://www.w3.org/2001/XMLSchema" xmlns:xs="http://www.w3.org/2001/XMLSchema" xmlns:p="http://schemas.microsoft.com/office/2006/metadata/properties" xmlns:ns2="a82dace9-4448-4680-b664-ed396a40e0cb" xmlns:ns3="6beb96bd-49bd-4d62-a8f9-628478406431" targetNamespace="http://schemas.microsoft.com/office/2006/metadata/properties" ma:root="true" ma:fieldsID="c7e82e38e82a450b086ae11ca763d07d" ns2:_="" ns3:_="">
    <xsd:import namespace="a82dace9-4448-4680-b664-ed396a40e0cb"/>
    <xsd:import namespace="6beb96bd-49bd-4d62-a8f9-628478406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dace9-4448-4680-b664-ed396a40e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77c9c8b-c2e7-45c7-8060-6d0e90a76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b96bd-49bd-4d62-a8f9-62847840643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69fd05-ab23-4cb2-906c-dc1e68e2711c}" ma:internalName="TaxCatchAll" ma:showField="CatchAllData" ma:web="6beb96bd-49bd-4d62-a8f9-628478406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2dace9-4448-4680-b664-ed396a40e0cb">
      <Terms xmlns="http://schemas.microsoft.com/office/infopath/2007/PartnerControls"/>
    </lcf76f155ced4ddcb4097134ff3c332f>
    <TaxCatchAll xmlns="6beb96bd-49bd-4d62-a8f9-62847840643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39E941-ED01-4439-A5BA-99A5FE34B95B}"/>
</file>

<file path=customXml/itemProps2.xml><?xml version="1.0" encoding="utf-8"?>
<ds:datastoreItem xmlns:ds="http://schemas.openxmlformats.org/officeDocument/2006/customXml" ds:itemID="{0B1830E9-C216-45C0-80AA-829D895AD6E7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a82dace9-4448-4680-b664-ed396a40e0cb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908053C-1615-45FD-850F-0A97D4B137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Misplon</dc:creator>
  <cp:lastModifiedBy>Filip Misplon</cp:lastModifiedBy>
  <dcterms:created xsi:type="dcterms:W3CDTF">2018-07-04T09:13:32Z</dcterms:created>
  <dcterms:modified xsi:type="dcterms:W3CDTF">2022-01-26T14:51:43Z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0x010100534F13AAAA7BD346A67436040DEB0E8D</vt:lpwstr>
  </property>
</Properties>
</file>